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 activeTab="3"/>
  </bookViews>
  <sheets>
    <sheet name="TRIMESTRAL" sheetId="18" r:id="rId1"/>
    <sheet name="ENERO" sheetId="7" r:id="rId2"/>
    <sheet name="FEBRERO" sheetId="30" r:id="rId3"/>
    <sheet name="MARZO" sheetId="32" r:id="rId4"/>
    <sheet name="ABRIL" sheetId="33" r:id="rId5"/>
    <sheet name="MAYO" sheetId="35" r:id="rId6"/>
    <sheet name="JUNIO" sheetId="36" r:id="rId7"/>
    <sheet name="JULIO" sheetId="37" r:id="rId8"/>
    <sheet name="AGOSTO" sheetId="38" r:id="rId9"/>
    <sheet name="SEPTIEMBRE" sheetId="39" r:id="rId10"/>
    <sheet name="OCTUBRE-" sheetId="43" r:id="rId11"/>
    <sheet name="NOVIEMBRE-" sheetId="44" r:id="rId12"/>
    <sheet name="DICIEMBRE-" sheetId="45" r:id="rId13"/>
  </sheets>
  <definedNames>
    <definedName name="_xlnm.Print_Area" localSheetId="12">'DICIEMBRE-'!$A$1:$L$23</definedName>
    <definedName name="_xlnm.Print_Area" localSheetId="11">'NOVIEMBRE-'!$A$1:$L$31</definedName>
    <definedName name="_xlnm.Print_Area" localSheetId="10">'OCTUBRE-'!$A$1:$L$23</definedName>
    <definedName name="_xlnm.Print_Area" localSheetId="9">SEPTIEMBRE!$A$1:$L$25</definedName>
    <definedName name="OLE_LINK1" localSheetId="7">JULIO!$A$1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32" l="1"/>
  <c r="K40" i="32"/>
  <c r="J41" i="32"/>
  <c r="I41" i="32"/>
  <c r="H41" i="32"/>
  <c r="G41" i="32"/>
  <c r="F41" i="32"/>
  <c r="E41" i="32"/>
  <c r="K39" i="32" l="1"/>
  <c r="K38" i="32"/>
  <c r="K37" i="32" l="1"/>
  <c r="K36" i="32"/>
  <c r="K35" i="32" l="1"/>
  <c r="K34" i="32"/>
  <c r="K33" i="32" l="1"/>
  <c r="K32" i="32"/>
  <c r="K30" i="32"/>
  <c r="K27" i="32" l="1"/>
  <c r="L27" i="32" s="1"/>
  <c r="K28" i="32"/>
  <c r="K26" i="32" l="1"/>
  <c r="L26" i="32" s="1"/>
  <c r="K25" i="32"/>
  <c r="L25" i="32" s="1"/>
  <c r="K24" i="32"/>
  <c r="L24" i="32" s="1"/>
  <c r="K23" i="32" l="1"/>
  <c r="L23" i="32" s="1"/>
  <c r="K21" i="32"/>
  <c r="L21" i="32" s="1"/>
  <c r="K20" i="32"/>
  <c r="L20" i="32" s="1"/>
  <c r="K22" i="32"/>
  <c r="L22" i="32" s="1"/>
  <c r="K19" i="32"/>
  <c r="L19" i="32" s="1"/>
  <c r="K18" i="32"/>
  <c r="L18" i="32" s="1"/>
  <c r="K17" i="32" l="1"/>
  <c r="L17" i="32" s="1"/>
  <c r="K16" i="32"/>
  <c r="L16" i="32" s="1"/>
  <c r="K13" i="32" l="1"/>
  <c r="L13" i="32" s="1"/>
  <c r="K10" i="32"/>
  <c r="L10" i="32" s="1"/>
  <c r="K12" i="32"/>
  <c r="L12" i="32" s="1"/>
  <c r="F27" i="30" l="1"/>
  <c r="A27" i="30"/>
  <c r="E27" i="30"/>
  <c r="K26" i="30" l="1"/>
  <c r="L26" i="30" s="1"/>
  <c r="K24" i="30"/>
  <c r="L24" i="30"/>
  <c r="K25" i="30"/>
  <c r="L25" i="30" s="1"/>
  <c r="K23" i="30"/>
  <c r="L23" i="30" s="1"/>
  <c r="K22" i="30"/>
  <c r="L22" i="30" s="1"/>
  <c r="K21" i="30"/>
  <c r="L21" i="30" s="1"/>
  <c r="K20" i="30"/>
  <c r="L20" i="30"/>
  <c r="K19" i="30"/>
  <c r="L19" i="30" s="1"/>
  <c r="K18" i="30" l="1"/>
  <c r="L18" i="30" s="1"/>
  <c r="K17" i="30" l="1"/>
  <c r="L17" i="30" s="1"/>
  <c r="E18" i="7" l="1"/>
  <c r="K11" i="7"/>
  <c r="L11" i="7" s="1"/>
  <c r="K14" i="7" l="1"/>
  <c r="L14" i="7" s="1"/>
  <c r="K13" i="7"/>
  <c r="L13" i="7" s="1"/>
  <c r="K9" i="37" l="1"/>
  <c r="K10" i="37"/>
  <c r="K11" i="37"/>
  <c r="K12" i="37"/>
  <c r="K13" i="37"/>
  <c r="K14" i="37"/>
  <c r="L14" i="37" s="1"/>
  <c r="K15" i="37"/>
  <c r="L15" i="37" s="1"/>
  <c r="K16" i="37"/>
  <c r="L16" i="37" s="1"/>
  <c r="K17" i="37"/>
  <c r="K18" i="37"/>
  <c r="L18" i="37" s="1"/>
  <c r="K19" i="37"/>
  <c r="K20" i="37"/>
  <c r="K21" i="37"/>
  <c r="L21" i="37" s="1"/>
  <c r="K22" i="37"/>
  <c r="L22" i="37" s="1"/>
  <c r="K23" i="37"/>
  <c r="L23" i="37" s="1"/>
  <c r="K24" i="37"/>
  <c r="L24" i="37" s="1"/>
  <c r="K21" i="38"/>
  <c r="L21" i="38" s="1"/>
  <c r="J15" i="18" s="1"/>
  <c r="K9" i="39"/>
  <c r="K10" i="39"/>
  <c r="L10" i="39" s="1"/>
  <c r="K11" i="39"/>
  <c r="K12" i="39"/>
  <c r="K13" i="39"/>
  <c r="L13" i="39" s="1"/>
  <c r="K14" i="39"/>
  <c r="L14" i="39" s="1"/>
  <c r="K15" i="39"/>
  <c r="L15" i="39" s="1"/>
  <c r="K16" i="39"/>
  <c r="L16" i="39" s="1"/>
  <c r="K17" i="39"/>
  <c r="K18" i="39"/>
  <c r="L18" i="39" s="1"/>
  <c r="K19" i="39"/>
  <c r="L19" i="39" s="1"/>
  <c r="K20" i="39"/>
  <c r="K21" i="39"/>
  <c r="K22" i="39"/>
  <c r="L22" i="39" s="1"/>
  <c r="K23" i="39"/>
  <c r="L23" i="39" s="1"/>
  <c r="I15" i="18"/>
  <c r="J25" i="37"/>
  <c r="H14" i="18"/>
  <c r="H15" i="18"/>
  <c r="J24" i="39"/>
  <c r="H16" i="18"/>
  <c r="I25" i="37"/>
  <c r="G14" i="18"/>
  <c r="G15" i="18"/>
  <c r="I24" i="39"/>
  <c r="G16" i="18"/>
  <c r="H25" i="37"/>
  <c r="F14" i="18" s="1"/>
  <c r="F15" i="18"/>
  <c r="H24" i="39"/>
  <c r="F16" i="18"/>
  <c r="G25" i="37"/>
  <c r="E14" i="18" s="1"/>
  <c r="E15" i="18"/>
  <c r="G24" i="39"/>
  <c r="E16" i="18"/>
  <c r="F25" i="37"/>
  <c r="D14" i="18"/>
  <c r="D15" i="18"/>
  <c r="F24" i="39"/>
  <c r="D16" i="18" s="1"/>
  <c r="E25" i="37"/>
  <c r="C14" i="18" s="1"/>
  <c r="C17" i="18" s="1"/>
  <c r="C29" i="18" s="1"/>
  <c r="C15" i="18"/>
  <c r="E24" i="39"/>
  <c r="C16" i="18"/>
  <c r="L21" i="39"/>
  <c r="L20" i="39"/>
  <c r="L17" i="39"/>
  <c r="L12" i="39"/>
  <c r="L11" i="39"/>
  <c r="L9" i="39"/>
  <c r="J22" i="38"/>
  <c r="I22" i="38"/>
  <c r="H22" i="38"/>
  <c r="G22" i="38"/>
  <c r="F22" i="38"/>
  <c r="E22" i="38"/>
  <c r="K11" i="38"/>
  <c r="K12" i="38"/>
  <c r="L12" i="38" s="1"/>
  <c r="K13" i="38"/>
  <c r="K14" i="38"/>
  <c r="L14" i="38" s="1"/>
  <c r="K15" i="38"/>
  <c r="L15" i="38" s="1"/>
  <c r="K16" i="38"/>
  <c r="L16" i="38" s="1"/>
  <c r="K17" i="38"/>
  <c r="L17" i="38" s="1"/>
  <c r="K18" i="38"/>
  <c r="L18" i="38" s="1"/>
  <c r="K19" i="38"/>
  <c r="L19" i="38" s="1"/>
  <c r="K20" i="38"/>
  <c r="L20" i="38" s="1"/>
  <c r="L13" i="38"/>
  <c r="L20" i="37"/>
  <c r="L19" i="37"/>
  <c r="L17" i="37"/>
  <c r="L13" i="37"/>
  <c r="L12" i="37"/>
  <c r="L11" i="37"/>
  <c r="L9" i="37"/>
  <c r="F31" i="36"/>
  <c r="D10" i="18" s="1"/>
  <c r="E31" i="36"/>
  <c r="C10" i="18" s="1"/>
  <c r="K11" i="36"/>
  <c r="K12" i="36"/>
  <c r="L12" i="36" s="1"/>
  <c r="K13" i="36"/>
  <c r="L13" i="36" s="1"/>
  <c r="K14" i="36"/>
  <c r="L14" i="36" s="1"/>
  <c r="K15" i="36"/>
  <c r="K16" i="36"/>
  <c r="L16" i="36" s="1"/>
  <c r="K17" i="36"/>
  <c r="K18" i="36"/>
  <c r="L18" i="36" s="1"/>
  <c r="K19" i="36"/>
  <c r="L19" i="36" s="1"/>
  <c r="K20" i="36"/>
  <c r="L20" i="36" s="1"/>
  <c r="K21" i="36"/>
  <c r="L21" i="36" s="1"/>
  <c r="K22" i="36"/>
  <c r="L22" i="36" s="1"/>
  <c r="K23" i="36"/>
  <c r="L23" i="36" s="1"/>
  <c r="K24" i="36"/>
  <c r="L24" i="36" s="1"/>
  <c r="K25" i="36"/>
  <c r="K26" i="36"/>
  <c r="L26" i="36" s="1"/>
  <c r="K27" i="36"/>
  <c r="L27" i="36" s="1"/>
  <c r="K28" i="36"/>
  <c r="L28" i="36" s="1"/>
  <c r="K29" i="36"/>
  <c r="K30" i="36"/>
  <c r="L30" i="36" s="1"/>
  <c r="K24" i="35"/>
  <c r="L24" i="35" s="1"/>
  <c r="K23" i="35"/>
  <c r="L23" i="35"/>
  <c r="K22" i="35"/>
  <c r="L22" i="35"/>
  <c r="K21" i="35"/>
  <c r="L21" i="35"/>
  <c r="K20" i="35"/>
  <c r="L20" i="35"/>
  <c r="K19" i="35"/>
  <c r="L19" i="35"/>
  <c r="K18" i="35"/>
  <c r="L18" i="35"/>
  <c r="K17" i="35"/>
  <c r="L17" i="35"/>
  <c r="K16" i="35"/>
  <c r="L16" i="35" s="1"/>
  <c r="K15" i="35"/>
  <c r="L15" i="35"/>
  <c r="K14" i="35"/>
  <c r="L14" i="35"/>
  <c r="K13" i="35"/>
  <c r="L13" i="35"/>
  <c r="K12" i="35"/>
  <c r="L12" i="35" s="1"/>
  <c r="K11" i="35"/>
  <c r="L11" i="35"/>
  <c r="J18" i="7"/>
  <c r="H2" i="18" s="1"/>
  <c r="I18" i="7"/>
  <c r="G2" i="18" s="1"/>
  <c r="H18" i="7"/>
  <c r="F2" i="18" s="1"/>
  <c r="G18" i="7"/>
  <c r="E2" i="18" s="1"/>
  <c r="F18" i="7"/>
  <c r="D2" i="18" s="1"/>
  <c r="C2" i="18"/>
  <c r="K17" i="7"/>
  <c r="L17" i="7" s="1"/>
  <c r="K16" i="7"/>
  <c r="L16" i="7" s="1"/>
  <c r="K15" i="7"/>
  <c r="L15" i="7" s="1"/>
  <c r="K12" i="7"/>
  <c r="L12" i="7" s="1"/>
  <c r="K10" i="7"/>
  <c r="L10" i="7" s="1"/>
  <c r="L29" i="36"/>
  <c r="L25" i="36"/>
  <c r="L17" i="36"/>
  <c r="L15" i="36"/>
  <c r="L11" i="36"/>
  <c r="A25" i="35"/>
  <c r="J25" i="35"/>
  <c r="H9" i="18" s="1"/>
  <c r="I25" i="35"/>
  <c r="G9" i="18" s="1"/>
  <c r="H25" i="35"/>
  <c r="F9" i="18"/>
  <c r="F25" i="35"/>
  <c r="D9" i="18" s="1"/>
  <c r="E25" i="35"/>
  <c r="C9" i="18" s="1"/>
  <c r="G25" i="35"/>
  <c r="J27" i="33"/>
  <c r="H8" i="18" s="1"/>
  <c r="I27" i="33"/>
  <c r="H27" i="33"/>
  <c r="F8" i="18"/>
  <c r="G27" i="33"/>
  <c r="E8" i="18" s="1"/>
  <c r="F27" i="33"/>
  <c r="D8" i="18" s="1"/>
  <c r="D11" i="18" s="1"/>
  <c r="D28" i="18" s="1"/>
  <c r="E27" i="33"/>
  <c r="C8" i="18" s="1"/>
  <c r="K26" i="33"/>
  <c r="L26" i="33" s="1"/>
  <c r="K25" i="33"/>
  <c r="L25" i="33"/>
  <c r="K24" i="33"/>
  <c r="L24" i="33" s="1"/>
  <c r="K23" i="33"/>
  <c r="L23" i="33" s="1"/>
  <c r="K22" i="33"/>
  <c r="L22" i="33" s="1"/>
  <c r="K21" i="33"/>
  <c r="L21" i="33" s="1"/>
  <c r="K20" i="33"/>
  <c r="L20" i="33" s="1"/>
  <c r="K19" i="33"/>
  <c r="L19" i="33" s="1"/>
  <c r="K18" i="33"/>
  <c r="L18" i="33" s="1"/>
  <c r="K17" i="33"/>
  <c r="L17" i="33" s="1"/>
  <c r="K16" i="33"/>
  <c r="L16" i="33" s="1"/>
  <c r="K15" i="33"/>
  <c r="L15" i="33" s="1"/>
  <c r="K14" i="33"/>
  <c r="L14" i="33" s="1"/>
  <c r="K13" i="33"/>
  <c r="K12" i="33"/>
  <c r="L12" i="33" s="1"/>
  <c r="K11" i="33"/>
  <c r="L11" i="33" s="1"/>
  <c r="H4" i="18"/>
  <c r="F4" i="18"/>
  <c r="E4" i="18"/>
  <c r="D4" i="18"/>
  <c r="C4" i="18"/>
  <c r="G4" i="18"/>
  <c r="K31" i="32"/>
  <c r="L31" i="32" s="1"/>
  <c r="K15" i="32"/>
  <c r="L15" i="32" s="1"/>
  <c r="K14" i="32"/>
  <c r="L14" i="32" s="1"/>
  <c r="K11" i="32"/>
  <c r="L11" i="32" s="1"/>
  <c r="K9" i="32"/>
  <c r="J27" i="30"/>
  <c r="H3" i="18" s="1"/>
  <c r="I27" i="30"/>
  <c r="G3" i="18" s="1"/>
  <c r="H27" i="30"/>
  <c r="F3" i="18" s="1"/>
  <c r="G27" i="30"/>
  <c r="E3" i="18" s="1"/>
  <c r="D3" i="18"/>
  <c r="C3" i="18"/>
  <c r="K16" i="30"/>
  <c r="L16" i="30" s="1"/>
  <c r="K15" i="30"/>
  <c r="L15" i="30" s="1"/>
  <c r="K14" i="30"/>
  <c r="L14" i="30" s="1"/>
  <c r="K13" i="30"/>
  <c r="L13" i="30" s="1"/>
  <c r="K12" i="30"/>
  <c r="L12" i="30" s="1"/>
  <c r="K11" i="30"/>
  <c r="L11" i="30" s="1"/>
  <c r="K10" i="30"/>
  <c r="L10" i="30" s="1"/>
  <c r="K9" i="30"/>
  <c r="K9" i="7"/>
  <c r="L9" i="7" s="1"/>
  <c r="G8" i="18"/>
  <c r="G22" i="45"/>
  <c r="E23" i="18" s="1"/>
  <c r="F22" i="45"/>
  <c r="D23" i="18" s="1"/>
  <c r="E22" i="45"/>
  <c r="C23" i="18"/>
  <c r="K20" i="45"/>
  <c r="L20" i="45" s="1"/>
  <c r="K19" i="45"/>
  <c r="L19" i="45" s="1"/>
  <c r="K18" i="45"/>
  <c r="L18" i="45"/>
  <c r="K17" i="45"/>
  <c r="L17" i="45" s="1"/>
  <c r="K16" i="45"/>
  <c r="L16" i="45" s="1"/>
  <c r="K15" i="45"/>
  <c r="L15" i="45" s="1"/>
  <c r="K14" i="45"/>
  <c r="L14" i="45"/>
  <c r="K13" i="45"/>
  <c r="L13" i="45"/>
  <c r="K12" i="45"/>
  <c r="L12" i="45" s="1"/>
  <c r="K11" i="45"/>
  <c r="L11" i="45" s="1"/>
  <c r="K10" i="45"/>
  <c r="L10" i="45"/>
  <c r="K21" i="45"/>
  <c r="L21" i="45"/>
  <c r="J22" i="45"/>
  <c r="H23" i="18"/>
  <c r="I22" i="45"/>
  <c r="G23" i="18" s="1"/>
  <c r="H22" i="45"/>
  <c r="F23" i="18"/>
  <c r="A22" i="45"/>
  <c r="K9" i="45"/>
  <c r="L9" i="45" s="1"/>
  <c r="L22" i="45" s="1"/>
  <c r="J23" i="18" s="1"/>
  <c r="K21" i="43"/>
  <c r="L21" i="43" s="1"/>
  <c r="K20" i="43"/>
  <c r="L20" i="43" s="1"/>
  <c r="K19" i="43"/>
  <c r="L19" i="43" s="1"/>
  <c r="K18" i="43"/>
  <c r="L18" i="43" s="1"/>
  <c r="K17" i="43"/>
  <c r="L17" i="43" s="1"/>
  <c r="K16" i="43"/>
  <c r="K15" i="43"/>
  <c r="K14" i="43"/>
  <c r="L14" i="43"/>
  <c r="K13" i="43"/>
  <c r="L13" i="43" s="1"/>
  <c r="K12" i="43"/>
  <c r="L12" i="43" s="1"/>
  <c r="K11" i="43"/>
  <c r="L11" i="43" s="1"/>
  <c r="K10" i="43"/>
  <c r="L10" i="43" s="1"/>
  <c r="K9" i="43"/>
  <c r="L9" i="43"/>
  <c r="L15" i="43"/>
  <c r="L16" i="43"/>
  <c r="K29" i="44"/>
  <c r="L29" i="44" s="1"/>
  <c r="K28" i="44"/>
  <c r="K27" i="44"/>
  <c r="K26" i="44"/>
  <c r="K25" i="44"/>
  <c r="L25" i="44"/>
  <c r="K24" i="44"/>
  <c r="L24" i="44"/>
  <c r="K23" i="44"/>
  <c r="L23" i="44" s="1"/>
  <c r="K22" i="44"/>
  <c r="L22" i="44" s="1"/>
  <c r="K21" i="44"/>
  <c r="L21" i="44"/>
  <c r="K20" i="44"/>
  <c r="L20" i="44" s="1"/>
  <c r="K19" i="44"/>
  <c r="L19" i="44"/>
  <c r="K18" i="44"/>
  <c r="L18" i="44" s="1"/>
  <c r="K17" i="44"/>
  <c r="L17" i="44" s="1"/>
  <c r="K16" i="44"/>
  <c r="L16" i="44" s="1"/>
  <c r="K15" i="44"/>
  <c r="L15" i="44"/>
  <c r="K14" i="44"/>
  <c r="L14" i="44"/>
  <c r="K13" i="44"/>
  <c r="L13" i="44" s="1"/>
  <c r="K12" i="44"/>
  <c r="L12" i="44" s="1"/>
  <c r="K11" i="44"/>
  <c r="L11" i="44" s="1"/>
  <c r="K10" i="44"/>
  <c r="L10" i="44" s="1"/>
  <c r="K9" i="44"/>
  <c r="L28" i="44"/>
  <c r="L27" i="44"/>
  <c r="L26" i="44"/>
  <c r="A30" i="44"/>
  <c r="J30" i="44"/>
  <c r="H22" i="18" s="1"/>
  <c r="I30" i="44"/>
  <c r="G22" i="18" s="1"/>
  <c r="H30" i="44"/>
  <c r="F22" i="18" s="1"/>
  <c r="G30" i="44"/>
  <c r="E22" i="18"/>
  <c r="F30" i="44"/>
  <c r="D22" i="18" s="1"/>
  <c r="E30" i="44"/>
  <c r="C22" i="18" s="1"/>
  <c r="J22" i="43"/>
  <c r="H21" i="18" s="1"/>
  <c r="I22" i="43"/>
  <c r="G21" i="18" s="1"/>
  <c r="G24" i="18" s="1"/>
  <c r="G30" i="18" s="1"/>
  <c r="H22" i="43"/>
  <c r="F21" i="18" s="1"/>
  <c r="G22" i="43"/>
  <c r="E21" i="18" s="1"/>
  <c r="F22" i="43"/>
  <c r="D21" i="18" s="1"/>
  <c r="E22" i="43"/>
  <c r="A22" i="43"/>
  <c r="K64" i="18"/>
  <c r="A24" i="39"/>
  <c r="J31" i="36"/>
  <c r="H10" i="18" s="1"/>
  <c r="I31" i="36"/>
  <c r="G10" i="18"/>
  <c r="H31" i="36"/>
  <c r="F10" i="18" s="1"/>
  <c r="G31" i="36"/>
  <c r="D64" i="18"/>
  <c r="E64" i="18"/>
  <c r="F64" i="18"/>
  <c r="H64" i="18"/>
  <c r="I64" i="18"/>
  <c r="J64" i="18"/>
  <c r="L64" i="18"/>
  <c r="M65" i="18"/>
  <c r="C64" i="18"/>
  <c r="L9" i="32" l="1"/>
  <c r="K41" i="32"/>
  <c r="G11" i="18"/>
  <c r="G28" i="18" s="1"/>
  <c r="K27" i="33"/>
  <c r="L27" i="33" s="1"/>
  <c r="J8" i="18" s="1"/>
  <c r="C21" i="18"/>
  <c r="C24" i="18" s="1"/>
  <c r="C30" i="18" s="1"/>
  <c r="D17" i="18"/>
  <c r="D29" i="18" s="1"/>
  <c r="F17" i="18"/>
  <c r="F29" i="18" s="1"/>
  <c r="L40" i="32"/>
  <c r="J4" i="18" s="1"/>
  <c r="F24" i="18"/>
  <c r="F30" i="18" s="1"/>
  <c r="E24" i="18"/>
  <c r="E30" i="18" s="1"/>
  <c r="L13" i="33"/>
  <c r="E28" i="18"/>
  <c r="K25" i="35"/>
  <c r="L25" i="35" s="1"/>
  <c r="J9" i="18" s="1"/>
  <c r="H17" i="18"/>
  <c r="H29" i="18" s="1"/>
  <c r="K24" i="39"/>
  <c r="I16" i="18" s="1"/>
  <c r="H24" i="18"/>
  <c r="H30" i="18" s="1"/>
  <c r="K30" i="44"/>
  <c r="I22" i="18" s="1"/>
  <c r="D24" i="18"/>
  <c r="D30" i="18" s="1"/>
  <c r="C11" i="18"/>
  <c r="C28" i="18" s="1"/>
  <c r="H11" i="18"/>
  <c r="H28" i="18" s="1"/>
  <c r="K31" i="36"/>
  <c r="L31" i="36" s="1"/>
  <c r="J10" i="18" s="1"/>
  <c r="K22" i="38"/>
  <c r="L22" i="38" s="1"/>
  <c r="E17" i="18"/>
  <c r="E29" i="18" s="1"/>
  <c r="G17" i="18"/>
  <c r="G29" i="18" s="1"/>
  <c r="K25" i="37"/>
  <c r="L25" i="37" s="1"/>
  <c r="J14" i="18" s="1"/>
  <c r="K27" i="30"/>
  <c r="I3" i="18" s="1"/>
  <c r="F11" i="18"/>
  <c r="F28" i="18" s="1"/>
  <c r="L22" i="43"/>
  <c r="J21" i="18" s="1"/>
  <c r="L24" i="39"/>
  <c r="J16" i="18" s="1"/>
  <c r="L9" i="30"/>
  <c r="L27" i="30" s="1"/>
  <c r="J3" i="18" s="1"/>
  <c r="E5" i="18"/>
  <c r="E27" i="18" s="1"/>
  <c r="L11" i="38"/>
  <c r="C5" i="18"/>
  <c r="C27" i="18" s="1"/>
  <c r="I8" i="18"/>
  <c r="L9" i="44"/>
  <c r="L30" i="44" s="1"/>
  <c r="J22" i="18" s="1"/>
  <c r="D5" i="18"/>
  <c r="D27" i="18" s="1"/>
  <c r="F5" i="18"/>
  <c r="F27" i="18" s="1"/>
  <c r="L10" i="37"/>
  <c r="K22" i="45"/>
  <c r="I23" i="18" s="1"/>
  <c r="K22" i="43"/>
  <c r="I21" i="18" s="1"/>
  <c r="I24" i="18" s="1"/>
  <c r="I30" i="18" s="1"/>
  <c r="G5" i="18"/>
  <c r="G27" i="18" s="1"/>
  <c r="H5" i="18"/>
  <c r="H27" i="18" s="1"/>
  <c r="I2" i="18"/>
  <c r="G31" i="18" l="1"/>
  <c r="I14" i="18"/>
  <c r="I4" i="18"/>
  <c r="I5" i="18" s="1"/>
  <c r="I27" i="18" s="1"/>
  <c r="J11" i="18"/>
  <c r="J28" i="18" s="1"/>
  <c r="H31" i="18"/>
  <c r="D31" i="18"/>
  <c r="J17" i="18"/>
  <c r="J29" i="18" s="1"/>
  <c r="I10" i="18"/>
  <c r="C31" i="18"/>
  <c r="I9" i="18"/>
  <c r="E31" i="18"/>
  <c r="F31" i="18"/>
  <c r="J24" i="18"/>
  <c r="J30" i="18" s="1"/>
  <c r="I17" i="18"/>
  <c r="I29" i="18" s="1"/>
  <c r="J2" i="18"/>
  <c r="J5" i="18" s="1"/>
  <c r="J27" i="18" s="1"/>
  <c r="I11" i="18" l="1"/>
  <c r="I28" i="18" s="1"/>
  <c r="I31" i="18" s="1"/>
  <c r="J31" i="18"/>
</calcChain>
</file>

<file path=xl/sharedStrings.xml><?xml version="1.0" encoding="utf-8"?>
<sst xmlns="http://schemas.openxmlformats.org/spreadsheetml/2006/main" count="438" uniqueCount="189">
  <si>
    <t>FECHA</t>
  </si>
  <si>
    <t>LUGAR</t>
  </si>
  <si>
    <t>TEMA</t>
  </si>
  <si>
    <t>NIÑAS</t>
  </si>
  <si>
    <t>NIÑOS</t>
  </si>
  <si>
    <t>MUJERES</t>
  </si>
  <si>
    <t>HOMBRES</t>
  </si>
  <si>
    <t>TOTALES</t>
  </si>
  <si>
    <t>TOTALES:</t>
  </si>
  <si>
    <t>ADOLESCENTES</t>
  </si>
  <si>
    <t>CENTRO ESTATAL DE ATENCION A LAS VICTIMAS DEL DELITO</t>
  </si>
  <si>
    <t>No.</t>
  </si>
  <si>
    <t>NÚMERO DE PARTICIPANTES POR PLÁTICA</t>
  </si>
  <si>
    <t>NÚMERO DE SOLICITANTES POR PLÁTICA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</si>
  <si>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</si>
  <si>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</si>
  <si>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</si>
  <si>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</si>
  <si>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</si>
  <si>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</si>
  <si>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</si>
  <si>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</si>
  <si>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</si>
  <si>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</si>
  <si>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</si>
  <si>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</si>
  <si>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</si>
  <si>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</si>
  <si>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</si>
  <si>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</si>
  <si>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</si>
  <si>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</si>
  <si>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</si>
  <si>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</si>
  <si>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</si>
  <si>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</si>
  <si>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</si>
  <si>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</si>
  <si>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</si>
  <si>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</si>
  <si>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</si>
  <si>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</si>
  <si>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!er.Trim.</t>
  </si>
  <si>
    <t>3er.Trim.</t>
  </si>
  <si>
    <t>N°</t>
  </si>
  <si>
    <t>Temas</t>
  </si>
  <si>
    <t>Total</t>
  </si>
  <si>
    <t>8 PLÁTICAS</t>
  </si>
  <si>
    <t>Violencia familiar y Nuevas masculinidades</t>
  </si>
  <si>
    <t>Aspectos básicos de género</t>
  </si>
  <si>
    <t>Derechos de las Víctimas y sus Familiares</t>
  </si>
  <si>
    <t>Sensibilización a Servidores Públicos en la Atención a Víctimas del delito</t>
  </si>
  <si>
    <t>Orientaciones de la carpeta juridica de la SEV</t>
  </si>
  <si>
    <t>Violencia familiar -Día Naranja</t>
  </si>
  <si>
    <t>Taller el arbol de las emociones</t>
  </si>
  <si>
    <t>Consecuencias psic.  de la Omisión de cuidado</t>
  </si>
  <si>
    <t>Consecuencias legales de la Omisión de cuidado</t>
  </si>
  <si>
    <t>Etica del docente aspectos legales</t>
  </si>
  <si>
    <t>Etica del docente aspectos psicológicos</t>
  </si>
  <si>
    <t>¿Cómo influye mi autoestima en la formación de mis hijos?</t>
  </si>
  <si>
    <t>Omisión de cuidado para padres de familia.</t>
  </si>
  <si>
    <t>OFICINA DE VINCULACIÓN INTERINSTITUCIONAL Y PREVENCIÓN DEL DELITO</t>
  </si>
  <si>
    <t>OFICINA DE VINCULACIÓN INTERINSTITUCIONAL  Y PREVENCIÓN DEL DELITO</t>
  </si>
  <si>
    <t>No. De platicas</t>
  </si>
  <si>
    <t>¿Quiénes son ellos?-Adultos mayores</t>
  </si>
  <si>
    <t xml:space="preserve"> PREVENCIÓN DEL DELITO</t>
  </si>
  <si>
    <t>CENTRO ESTATAL DE ATENCION A LAS VÍCTIMAS DEL DELITO</t>
  </si>
  <si>
    <t>Crianza positiva</t>
  </si>
  <si>
    <t>Inteligencia emocional</t>
  </si>
  <si>
    <t>Violencia en el noviazgo</t>
  </si>
  <si>
    <t>Protocolos para la Identficacion, Prevencion e Intervencion en el Acoso escolar…</t>
  </si>
  <si>
    <t>Prevención del Delito en redes sociales</t>
  </si>
  <si>
    <t>Ni padres permisivos, ni padres autoritarios</t>
  </si>
  <si>
    <t>Consecuencias Psicosociales de la Violencia de Género</t>
  </si>
  <si>
    <t xml:space="preserve">Derechos humanos con perspectiva de género enfocado al ámbito laboral </t>
  </si>
  <si>
    <t>Aprendiendo a querernos</t>
  </si>
  <si>
    <t xml:space="preserve">Protección legal para los adultos mayores </t>
  </si>
  <si>
    <t xml:space="preserve">Prevención del abuso sexual </t>
  </si>
  <si>
    <t xml:space="preserve">Consumo de sustancias </t>
  </si>
  <si>
    <t>Empoderamiento de las mujeres</t>
  </si>
  <si>
    <t>Violencia contra las mujeres y niñas en Veracruz</t>
  </si>
  <si>
    <t>Medidas básicas de seguridad- Teatro guiñol</t>
  </si>
  <si>
    <t>Ética del docente y su responsabilidad con los alumnos.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</si>
  <si>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</si>
  <si>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</si>
  <si>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</si>
  <si>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</si>
  <si>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</si>
  <si>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</si>
  <si>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</si>
  <si>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</si>
  <si>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</si>
  <si>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</si>
  <si>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</si>
  <si>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</si>
  <si>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 xml:space="preserve">Violencia digital </t>
  </si>
  <si>
    <t>Esc. telesec. Adolfo López Mateos.Plan del Río, Mpio. E. Zapata, Ver.</t>
  </si>
  <si>
    <t>Esc. Prim. Vanguardia de la Revolución Socialista. Loc. Chavarrillo, Mpio. E. Zapata, Ver</t>
  </si>
  <si>
    <t>Acosos escolar</t>
  </si>
  <si>
    <t>Colegio deBachilleres del Estado de Veracruz -COBAEV. Plantel35 "Leonardo Pasquel"</t>
  </si>
  <si>
    <t>Protocolos para la Identificacion, Prevención e Intervención en el Acoso Escolar, Maltrato Infantil y Actos de Conotación sexual.</t>
  </si>
  <si>
    <t>Acompañamiento y atencion a las victimas de delitos por razon de género y perspectiva de género</t>
  </si>
  <si>
    <t>SEV- CRIE No. 9</t>
  </si>
  <si>
    <t xml:space="preserve">Teatro guiño--Cuidado de los animales y el medio ambiente. </t>
  </si>
  <si>
    <t>Acoso escolar</t>
  </si>
  <si>
    <t>Fiscalía General del Estado --Instituto Formación Profesional</t>
  </si>
  <si>
    <t>Plática</t>
  </si>
  <si>
    <t>H. Ayuntamiento de Tlacolulan, Ver.--Instituto Municipal de las Mujeres</t>
  </si>
  <si>
    <t>Prevención del suicidio</t>
  </si>
  <si>
    <t>Jardín de niños Summer Hills School SC</t>
  </si>
  <si>
    <t>pláticas</t>
  </si>
  <si>
    <t>Teatro guiñol-Medidas básicas de seguridad</t>
  </si>
  <si>
    <t>Instituto de la Policia Auxiliar y Protección Patrimonial -IPAX</t>
  </si>
  <si>
    <t>Taller de Trata de Personas-Perspectiva Jurídica-</t>
  </si>
  <si>
    <t>Taller de Trata de Personas-Perspectiva Psicológica</t>
  </si>
  <si>
    <t>Acoso escolar perspectiva jurídica</t>
  </si>
  <si>
    <t>Consecuencias psicológicas del Acoso escolar</t>
  </si>
  <si>
    <t>SEV- USAER G 6 Zona Castillo Chico, Mpio. Xalapa.</t>
  </si>
  <si>
    <t xml:space="preserve">Prevención de delitos en Redes Sociales-Juridica- </t>
  </si>
  <si>
    <t xml:space="preserve">H. Ayuntamiento de Alto Lucero, Ver. Localidad Abazal, Mpio. Alto Lucero, Ver. </t>
  </si>
  <si>
    <t xml:space="preserve">H. Ayuntamiento de Alto Lucero, Ver. Localidad Cerrillos de Díaz, Mpio. Alto Lucero, Ver. </t>
  </si>
  <si>
    <t xml:space="preserve">Prevención de delitos en Redes Sociales-Psicológica- </t>
  </si>
  <si>
    <t xml:space="preserve">SEV- Esc. Telesecundaria " Lázaro Cárdenas del Río", Loc. El espinal, Mpio. Naolinco de Victoria, Ver. </t>
  </si>
  <si>
    <t xml:space="preserve">SEV- Esc. Telesecundaria "Lázaro Cárdenas del Río", Loc. El espinal, Mpio. Naolinco de Victoria, Ver. </t>
  </si>
  <si>
    <t xml:space="preserve">SEV- Esc. Telesecundaria " Lázaro Cárdenas del Río", Loc. El Espinal, Mpio. Naolinco de Victoria, Ver. </t>
  </si>
  <si>
    <t>Consumo de sustancias y la comisión de delitos.</t>
  </si>
  <si>
    <t xml:space="preserve">SEGOB-COESPO Consejo Estatal de Población. Parque de Ozuluama de Mascareñas, Ver. </t>
  </si>
  <si>
    <t xml:space="preserve">Embarazo no planeado-Psicologica </t>
  </si>
  <si>
    <t>Embarazo no planeado-Jurídica</t>
  </si>
  <si>
    <t xml:space="preserve">Supervisión escolar 9 Coacotzintla, Oficinas ubicadas en Banderilla, Ver. </t>
  </si>
  <si>
    <t>Ley 573 de Derechos de NNyA</t>
  </si>
  <si>
    <t>H. Ayto. de Banderilla, Ver. SIPINNA Banderilla</t>
  </si>
  <si>
    <t>Prevención del Abuso sexual-juridica</t>
  </si>
  <si>
    <t>Consecuencias psicológicas del Abuso sexual-juridica</t>
  </si>
  <si>
    <t>Comunicación Asertiva</t>
  </si>
  <si>
    <t>Comunicación Asertiva y derechos humanos</t>
  </si>
  <si>
    <t xml:space="preserve">Instituto de la Policía Auxiliar IPAX </t>
  </si>
  <si>
    <t>Secretaría del Medio Ambiente SEDEMA-Unidad de Género</t>
  </si>
  <si>
    <t>Preescolar Xochitlán, del Mpio. de Emiliano Zapata, Ver.</t>
  </si>
  <si>
    <t>No. De pláticas</t>
  </si>
  <si>
    <t>Omisión de cuidado-Psicológica.</t>
  </si>
  <si>
    <t>Omisión de cuidado-jurídica.</t>
  </si>
  <si>
    <t>Telesencudaria Loma Bonita. Xalapa, Ver.</t>
  </si>
  <si>
    <t>Embarazo no planeado-Psicológica</t>
  </si>
  <si>
    <t xml:space="preserve">H. Ayuntamiento de Rafael Lucio </t>
  </si>
  <si>
    <t>Violencia familiar (1) psicológica (1) Juridica</t>
  </si>
  <si>
    <t xml:space="preserve">Esc. Primaria Ejército mexicano TV. Xalapa, Ver. </t>
  </si>
  <si>
    <t xml:space="preserve">Omision de cuidado (1) Jurídica (1) </t>
  </si>
  <si>
    <t xml:space="preserve">CRIE 9 Esc. Primaria México  TV Loc. Ojo de agua, Mpio. de Emiliano Zapata, Ver. </t>
  </si>
  <si>
    <t xml:space="preserve">Omisión de cuidado juridica (1) y Psicológica (1) </t>
  </si>
  <si>
    <t>Protocolos para IPI en el Acoso escolar, Maltrato Infantil y Actos de connotación sexual.</t>
  </si>
  <si>
    <t xml:space="preserve">Esc. prim. Profesor Luis Martínez Murillo. Banderilla, Ver. </t>
  </si>
  <si>
    <t>Ética del docente- Psicológica.</t>
  </si>
  <si>
    <t>Estilos de Crianza y su relacion con la violencia</t>
  </si>
  <si>
    <t>Escuela Telesecundaria “María Enriqueta Camarillo", Loc. El Guayabo, Mpio. de Emiliano Zapata, Ver</t>
  </si>
  <si>
    <t>Escuela Telesecundaria “Lázaro Cárdenas del Río, Loc. El Espinal, Mpio. de Naolinco de Victoria, Ver</t>
  </si>
  <si>
    <t>Escuela Telesecundaria “Lázaro Cárdenas del Río,Loc. El Espinal, Mpio. de Naolinco de Victoria, Ver</t>
  </si>
  <si>
    <t>Crianza Positiva-përspectiva psicológica.</t>
  </si>
  <si>
    <t>Esc. Secundaria Manuel C. Tello. Teocelo, Ver.</t>
  </si>
  <si>
    <t>Omisión de cuidado-Juridica</t>
  </si>
  <si>
    <t xml:space="preserve">Esc. Telesecundaria  Adolfo Ruíz Cortines Turno matutino. Xalapa, Ver. </t>
  </si>
  <si>
    <t>Consecuencias Psicologicas y jurídicas en las NNyA de la Omisión de cuidado y la violencia familiar  (padres de familia)</t>
  </si>
  <si>
    <t>Consumo de sustancias consecuencias psicológicas y jurídicas (Alumnos)</t>
  </si>
  <si>
    <t xml:space="preserve">Prevención de delitos en redes sociales  dirigidas a alumnos-Perspectiva psicológica y juridica </t>
  </si>
  <si>
    <t xml:space="preserve"> Peligros en Redes sociales  dirigidas a madres y padres de familia-Perspectiva psicológica y juridica </t>
  </si>
  <si>
    <t xml:space="preserve">Acoso escolar y Redes Sociales Perspectiva psicológica y jurídica </t>
  </si>
  <si>
    <t xml:space="preserve"> SIPINNA- Alto lucero, Ver.Esc. Telesec. José Martí, Loc. Mesa de Guadalupe, Mpio. Alto lucero, Ver. </t>
  </si>
  <si>
    <t xml:space="preserve"> SIPINNA- Alto lucero, Ver.Esc. Primaria Juan Zilli Bernardi, Loc. Palma Sola, Mpio. Alto lucero, Ver. </t>
  </si>
  <si>
    <t>Omisión de cuidado-Psicológica</t>
  </si>
  <si>
    <t>Sindicato Magisterial Veracruzano.Inst. del Cine Teatro "Carmela Rey" del Gran Hotel Xalapa. Xalapa, Ver.</t>
  </si>
  <si>
    <t>Etica del Docente y su responsabilidad con sus alumnos-Jurídica y Psicológica</t>
  </si>
  <si>
    <t>--------------------------------------</t>
  </si>
  <si>
    <t>+</t>
  </si>
  <si>
    <t xml:space="preserve">Acoso escolar Perspectiva psicológica y jurídica </t>
  </si>
  <si>
    <t xml:space="preserve">USAER G6-SEV-EN Escuela Prim. Rafaerl Hernández Ochoa, Xalapa, Ver. </t>
  </si>
  <si>
    <t>Casa del Abuelo-SIPINNA Municipal, Banderilla Veracruz</t>
  </si>
  <si>
    <t>Etica del Docente y su responsabilidad con sus alumnos-Psicológica.</t>
  </si>
  <si>
    <t xml:space="preserve">SEDEMA-Unidad de Género </t>
  </si>
  <si>
    <t>Liderazgo-psicológica</t>
  </si>
  <si>
    <t>Derechos Humanos</t>
  </si>
  <si>
    <t>Esc. Primaria Vicente Guerrero-CRIE</t>
  </si>
  <si>
    <t xml:space="preserve">Redes Sociales </t>
  </si>
  <si>
    <t>Esc. Telesecundaria Lázaro Cárdenas del Río</t>
  </si>
  <si>
    <t>Ni padres permisivos, ni padres autoritarios Jurídica</t>
  </si>
  <si>
    <t xml:space="preserve">Ni padres permisivos, ni padres autoritarios Psic. </t>
  </si>
  <si>
    <t xml:space="preserve">SEV-CRIE 9- Esc. Primaria José Acosta Lucero. Loc. Jacarandas, Mpio. de Emiliano Zapata, Ver. </t>
  </si>
  <si>
    <t>"Omisión de cuidado" Perspectiva psicológica y jurídica.</t>
  </si>
  <si>
    <t>Ética del docente- Psicológica y Jurídica</t>
  </si>
  <si>
    <t>SEN-Educacion Especial-Centro de Atención Múltiple.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</si>
</sst>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sz val="8"/>
      <color theme="1"/>
      <name val="FS ME PRO"/>
    </font>
    <font>
      <sz val="8"/>
      <color theme="1"/>
      <name val="Calibri"/>
      <family val="2"/>
      <scheme val="minor"/>
    </font>
    <font>
      <b/>
      <sz val="8"/>
      <color theme="1"/>
      <name val="FS ME PRO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  <font>
      <b/>
      <sz val="12"/>
      <color theme="1"/>
      <name val="FS ME PRO"/>
    </font>
    <font>
      <sz val="12"/>
      <color theme="1"/>
      <name val="FS ME PRO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FS ME PRO"/>
    </font>
    <font>
      <b/>
      <sz val="11"/>
      <color theme="1"/>
      <name val="Neo Sans Pro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2" applyNumberFormat="0" applyAlignment="0" applyProtection="0"/>
    <xf numFmtId="0" fontId="10" fillId="9" borderId="0" applyNumberFormat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2" borderId="6" xfId="0" applyFont="1" applyFill="1" applyBorder="1"/>
    <xf numFmtId="1" fontId="8" fillId="0" borderId="6" xfId="0" applyNumberFormat="1" applyFont="1" applyBorder="1"/>
    <xf numFmtId="1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4" fillId="0" borderId="8" xfId="0" applyFont="1" applyBorder="1"/>
    <xf numFmtId="0" fontId="14" fillId="0" borderId="0" xfId="0" applyFont="1"/>
    <xf numFmtId="0" fontId="14" fillId="0" borderId="7" xfId="0" applyFont="1" applyBorder="1"/>
    <xf numFmtId="0" fontId="14" fillId="0" borderId="6" xfId="0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1" fontId="16" fillId="0" borderId="6" xfId="2" applyNumberFormat="1" applyFont="1" applyFill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2" xfId="3" applyFont="1" applyFill="1" applyAlignment="1">
      <alignment horizontal="center" vertical="center" wrapText="1"/>
    </xf>
    <xf numFmtId="1" fontId="16" fillId="0" borderId="6" xfId="3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14" fillId="0" borderId="6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0" fontId="23" fillId="0" borderId="6" xfId="0" applyFont="1" applyBorder="1"/>
    <xf numFmtId="1" fontId="22" fillId="0" borderId="6" xfId="4" applyNumberFormat="1" applyFont="1" applyFill="1" applyBorder="1" applyAlignment="1">
      <alignment horizontal="center" vertical="center"/>
    </xf>
    <xf numFmtId="0" fontId="22" fillId="0" borderId="6" xfId="4" applyFont="1" applyFill="1" applyBorder="1" applyAlignment="1">
      <alignment horizontal="center" vertical="center" wrapText="1"/>
    </xf>
    <xf numFmtId="1" fontId="14" fillId="0" borderId="6" xfId="4" applyNumberFormat="1" applyFont="1" applyFill="1" applyBorder="1" applyAlignment="1">
      <alignment horizontal="center" vertical="center"/>
    </xf>
    <xf numFmtId="0" fontId="16" fillId="0" borderId="6" xfId="1" applyFont="1" applyFill="1" applyBorder="1"/>
    <xf numFmtId="1" fontId="16" fillId="0" borderId="6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16" fillId="0" borderId="6" xfId="1" applyNumberFormat="1" applyFont="1" applyFill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22" fillId="0" borderId="6" xfId="2" applyNumberFormat="1" applyFont="1" applyFill="1" applyBorder="1" applyAlignment="1">
      <alignment horizontal="center" vertical="center"/>
    </xf>
    <xf numFmtId="1" fontId="22" fillId="0" borderId="6" xfId="1" applyNumberFormat="1" applyFont="1" applyFill="1" applyBorder="1" applyAlignment="1">
      <alignment horizontal="center" vertical="center"/>
    </xf>
    <xf numFmtId="1" fontId="25" fillId="0" borderId="6" xfId="1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" fontId="27" fillId="0" borderId="6" xfId="0" applyNumberFormat="1" applyFont="1" applyBorder="1" applyAlignment="1">
      <alignment horizontal="center" vertical="center"/>
    </xf>
    <xf numFmtId="1" fontId="25" fillId="0" borderId="6" xfId="4" applyNumberFormat="1" applyFont="1" applyFill="1" applyBorder="1" applyAlignment="1">
      <alignment horizontal="center" vertical="center"/>
    </xf>
    <xf numFmtId="1" fontId="0" fillId="0" borderId="0" xfId="0" applyNumberFormat="1"/>
    <xf numFmtId="0" fontId="28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" fontId="30" fillId="0" borderId="6" xfId="3" applyNumberFormat="1" applyFont="1" applyFill="1" applyBorder="1" applyAlignment="1">
      <alignment horizontal="center" vertical="center"/>
    </xf>
    <xf numFmtId="1" fontId="30" fillId="0" borderId="6" xfId="0" applyNumberFormat="1" applyFont="1" applyBorder="1" applyAlignment="1">
      <alignment horizontal="center" vertical="center"/>
    </xf>
    <xf numFmtId="1" fontId="30" fillId="0" borderId="6" xfId="1" applyNumberFormat="1" applyFont="1" applyFill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center" vertical="center" wrapText="1"/>
    </xf>
    <xf numFmtId="0" fontId="30" fillId="0" borderId="6" xfId="4" applyFont="1" applyFill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/>
    </xf>
    <xf numFmtId="0" fontId="31" fillId="0" borderId="6" xfId="0" applyFont="1" applyBorder="1"/>
    <xf numFmtId="1" fontId="30" fillId="0" borderId="6" xfId="4" applyNumberFormat="1" applyFont="1" applyFill="1" applyBorder="1" applyAlignment="1">
      <alignment horizontal="center" vertical="center"/>
    </xf>
    <xf numFmtId="0" fontId="30" fillId="0" borderId="6" xfId="1" applyFont="1" applyFill="1" applyBorder="1"/>
    <xf numFmtId="1" fontId="30" fillId="0" borderId="6" xfId="1" applyNumberFormat="1" applyFont="1" applyFill="1" applyBorder="1" applyAlignment="1">
      <alignment horizontal="center" vertical="center"/>
    </xf>
    <xf numFmtId="1" fontId="30" fillId="0" borderId="6" xfId="1" applyNumberFormat="1" applyFont="1" applyFill="1" applyBorder="1"/>
    <xf numFmtId="0" fontId="30" fillId="0" borderId="6" xfId="1" applyFont="1" applyFill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center"/>
    </xf>
    <xf numFmtId="0" fontId="30" fillId="0" borderId="6" xfId="2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" fontId="30" fillId="0" borderId="6" xfId="2" applyNumberFormat="1" applyFont="1" applyFill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0" fontId="30" fillId="0" borderId="12" xfId="3" applyFont="1" applyFill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1" fontId="31" fillId="0" borderId="6" xfId="1" applyNumberFormat="1" applyFont="1" applyFill="1" applyBorder="1" applyAlignment="1">
      <alignment horizontal="center" vertical="center" wrapText="1"/>
    </xf>
    <xf numFmtId="0" fontId="29" fillId="0" borderId="6" xfId="4" applyFont="1" applyFill="1" applyBorder="1" applyAlignment="1">
      <alignment horizontal="center" vertical="center" wrapText="1"/>
    </xf>
    <xf numFmtId="0" fontId="30" fillId="0" borderId="6" xfId="0" applyFont="1" applyBorder="1"/>
    <xf numFmtId="1" fontId="32" fillId="0" borderId="6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16" fillId="0" borderId="6" xfId="1" applyNumberFormat="1" applyFont="1" applyFill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right" vertical="center"/>
    </xf>
    <xf numFmtId="1" fontId="30" fillId="0" borderId="6" xfId="2" applyNumberFormat="1" applyFont="1" applyFill="1" applyBorder="1" applyAlignment="1">
      <alignment horizontal="right" vertical="center"/>
    </xf>
    <xf numFmtId="1" fontId="32" fillId="0" borderId="11" xfId="0" applyNumberFormat="1" applyFont="1" applyBorder="1" applyAlignment="1">
      <alignment horizontal="right" vertical="center"/>
    </xf>
    <xf numFmtId="1" fontId="30" fillId="0" borderId="6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1" fontId="30" fillId="0" borderId="6" xfId="3" applyNumberFormat="1" applyFont="1" applyFill="1" applyBorder="1" applyAlignment="1">
      <alignment horizontal="right" vertical="center"/>
    </xf>
    <xf numFmtId="1" fontId="30" fillId="0" borderId="6" xfId="0" applyNumberFormat="1" applyFont="1" applyBorder="1" applyAlignment="1">
      <alignment horizontal="right" vertical="center" wrapText="1"/>
    </xf>
    <xf numFmtId="1" fontId="30" fillId="0" borderId="6" xfId="1" applyNumberFormat="1" applyFont="1" applyFill="1" applyBorder="1" applyAlignment="1">
      <alignment horizontal="right" vertical="center" wrapText="1"/>
    </xf>
    <xf numFmtId="0" fontId="30" fillId="0" borderId="6" xfId="0" applyFont="1" applyBorder="1" applyAlignment="1">
      <alignment horizontal="right"/>
    </xf>
    <xf numFmtId="1" fontId="30" fillId="0" borderId="6" xfId="4" applyNumberFormat="1" applyFont="1" applyFill="1" applyBorder="1" applyAlignment="1">
      <alignment horizontal="right" vertical="center"/>
    </xf>
    <xf numFmtId="0" fontId="30" fillId="0" borderId="6" xfId="1" applyFont="1" applyFill="1" applyBorder="1" applyAlignment="1">
      <alignment vertical="top" wrapText="1"/>
    </xf>
    <xf numFmtId="1" fontId="30" fillId="0" borderId="11" xfId="0" applyNumberFormat="1" applyFont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9" fillId="0" borderId="9" xfId="4" applyFont="1" applyFill="1" applyBorder="1" applyAlignment="1">
      <alignment horizontal="center" vertical="center" wrapText="1"/>
    </xf>
    <xf numFmtId="0" fontId="30" fillId="0" borderId="9" xfId="4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11" xfId="3" applyFont="1" applyFill="1" applyBorder="1" applyAlignment="1">
      <alignment horizontal="center" vertical="center" wrapText="1"/>
    </xf>
    <xf numFmtId="0" fontId="30" fillId="0" borderId="6" xfId="3" applyFont="1" applyFill="1" applyBorder="1" applyAlignment="1">
      <alignment horizontal="center" vertical="center" wrapText="1"/>
    </xf>
    <xf numFmtId="1" fontId="16" fillId="0" borderId="6" xfId="1" applyNumberFormat="1" applyFont="1" applyFill="1" applyBorder="1" applyAlignment="1">
      <alignment horizontal="center" vertical="center"/>
    </xf>
    <xf numFmtId="1" fontId="30" fillId="0" borderId="6" xfId="1" applyNumberFormat="1" applyFont="1" applyFill="1" applyBorder="1" applyAlignment="1">
      <alignment horizontal="center" vertical="center"/>
    </xf>
    <xf numFmtId="1" fontId="30" fillId="0" borderId="6" xfId="1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3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3" fontId="34" fillId="5" borderId="1" xfId="0" applyNumberFormat="1" applyFont="1" applyFill="1" applyBorder="1" applyAlignment="1">
      <alignment horizontal="center" vertical="center"/>
    </xf>
    <xf numFmtId="1" fontId="16" fillId="0" borderId="7" xfId="1" applyNumberFormat="1" applyFont="1" applyFill="1" applyBorder="1"/>
    <xf numFmtId="0" fontId="15" fillId="0" borderId="11" xfId="0" applyFont="1" applyBorder="1"/>
    <xf numFmtId="0" fontId="0" fillId="0" borderId="11" xfId="0" applyBorder="1"/>
    <xf numFmtId="1" fontId="5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35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1" fontId="9" fillId="10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1" fontId="9" fillId="0" borderId="0" xfId="0" applyNumberFormat="1" applyFont="1"/>
    <xf numFmtId="0" fontId="8" fillId="0" borderId="6" xfId="0" applyFont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6" xfId="1" applyFont="1" applyFill="1" applyBorder="1" applyAlignment="1">
      <alignment horizontal="center"/>
    </xf>
    <xf numFmtId="0" fontId="22" fillId="0" borderId="6" xfId="1" applyFont="1" applyFill="1" applyBorder="1"/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shrinkToFit="1"/>
    </xf>
    <xf numFmtId="1" fontId="22" fillId="0" borderId="6" xfId="1" applyNumberFormat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1" fontId="30" fillId="0" borderId="6" xfId="1" applyNumberFormat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33" fillId="0" borderId="0" xfId="0" applyNumberFormat="1" applyFont="1" applyAlignment="1">
      <alignment horizontal="center"/>
    </xf>
    <xf numFmtId="1" fontId="16" fillId="0" borderId="8" xfId="1" applyNumberFormat="1" applyFont="1" applyFill="1" applyBorder="1" applyAlignment="1">
      <alignment horizontal="center" vertical="center"/>
    </xf>
    <xf numFmtId="1" fontId="16" fillId="0" borderId="9" xfId="1" applyNumberFormat="1" applyFont="1" applyFill="1" applyBorder="1" applyAlignment="1">
      <alignment horizontal="center" vertical="center"/>
    </xf>
    <xf numFmtId="1" fontId="30" fillId="0" borderId="8" xfId="1" applyNumberFormat="1" applyFont="1" applyFill="1" applyBorder="1" applyAlignment="1">
      <alignment horizontal="center" vertical="center"/>
    </xf>
    <xf numFmtId="1" fontId="30" fillId="0" borderId="9" xfId="1" applyNumberFormat="1" applyFont="1" applyFill="1" applyBorder="1" applyAlignment="1">
      <alignment horizontal="center" vertical="center"/>
    </xf>
    <xf numFmtId="1" fontId="30" fillId="0" borderId="6" xfId="1" applyNumberFormat="1" applyFont="1" applyFill="1" applyBorder="1" applyAlignment="1">
      <alignment horizontal="right" vertical="center"/>
    </xf>
    <xf numFmtId="0" fontId="30" fillId="0" borderId="6" xfId="1" applyFont="1" applyFill="1" applyBorder="1" applyAlignment="1">
      <alignment horizontal="right" vertical="center"/>
    </xf>
  </cellXfs>
  <cellStyles count="5">
    <cellStyle name="20% - Énfasis4" xfId="4" builtinId="42"/>
    <cellStyle name="Entrada" xfId="3" builtinId="20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39157</xdr:rowOff>
    </xdr:from>
    <xdr:to>
      <xdr:col>1</xdr:col>
      <xdr:colOff>537545</xdr:colOff>
      <xdr:row>4</xdr:row>
      <xdr:rowOff>38190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7"/>
          <a:ext cx="959308" cy="797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174625</xdr:colOff>
      <xdr:row>0</xdr:row>
      <xdr:rowOff>39158</xdr:rowOff>
    </xdr:from>
    <xdr:ext cx="1385357" cy="1018117"/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1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35982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9326" cy="1062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35982</xdr:colOff>
      <xdr:row>7</xdr:row>
      <xdr:rowOff>158750</xdr:rowOff>
    </xdr:to>
    <xdr:pic>
      <xdr:nvPicPr>
        <xdr:cNvPr id="6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35982</xdr:colOff>
      <xdr:row>7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20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35982</xdr:colOff>
      <xdr:row>7</xdr:row>
      <xdr:rowOff>158750</xdr:rowOff>
    </xdr:to>
    <xdr:pic>
      <xdr:nvPicPr>
        <xdr:cNvPr id="4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10865"/>
          <a:ext cx="1394650" cy="1048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190500</xdr:colOff>
      <xdr:row>3</xdr:row>
      <xdr:rowOff>177800</xdr:rowOff>
    </xdr:to>
    <xdr:pic>
      <xdr:nvPicPr>
        <xdr:cNvPr id="10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952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</xdr:rowOff>
    </xdr:from>
    <xdr:to>
      <xdr:col>1</xdr:col>
      <xdr:colOff>623357</xdr:colOff>
      <xdr:row>5</xdr:row>
      <xdr:rowOff>120650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5" y="10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1435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2"/>
  <sheetViews>
    <sheetView showGridLines="0" zoomScale="154" zoomScaleNormal="154" workbookViewId="0">
      <selection activeCell="D78" sqref="D78"/>
    </sheetView>
  </sheetViews>
  <sheetFormatPr baseColWidth="10" defaultColWidth="10.7109375" defaultRowHeight="15"/>
  <cols>
    <col min="1" max="1" width="3.7109375" customWidth="1"/>
    <col min="2" max="2" width="23.28515625" customWidth="1"/>
    <col min="9" max="9" width="14.28515625" bestFit="1" customWidth="1"/>
    <col min="10" max="10" width="12.85546875" bestFit="1" customWidth="1"/>
    <col min="11" max="11" width="12.7109375" customWidth="1"/>
  </cols>
  <sheetData>
    <row r="1" spans="1:10" ht="28.5">
      <c r="A1" s="3"/>
      <c r="B1" s="5" t="s">
        <v>37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155" t="s">
        <v>35</v>
      </c>
      <c r="J1" s="155" t="s">
        <v>36</v>
      </c>
    </row>
    <row r="2" spans="1:10" ht="15" customHeight="1">
      <c r="A2" s="3"/>
      <c r="B2" s="6" t="s">
        <v>20</v>
      </c>
      <c r="C2" s="153">
        <f>+ENERO!E18</f>
        <v>42</v>
      </c>
      <c r="D2" s="12">
        <f>+ENERO!F18</f>
        <v>28</v>
      </c>
      <c r="E2" s="12">
        <f>+ENERO!G18</f>
        <v>260</v>
      </c>
      <c r="F2" s="12">
        <f>+ENERO!H18</f>
        <v>235</v>
      </c>
      <c r="G2" s="12">
        <f>+ENERO!I18</f>
        <v>305</v>
      </c>
      <c r="H2" s="12">
        <f>+ENERO!J18</f>
        <v>105</v>
      </c>
      <c r="I2" s="156">
        <f>+ENERO!K18</f>
        <v>975</v>
      </c>
      <c r="J2" s="156">
        <f>+ENERO!L18</f>
        <v>975</v>
      </c>
    </row>
    <row r="3" spans="1:10" ht="15" customHeight="1">
      <c r="A3" s="3"/>
      <c r="B3" s="6" t="s">
        <v>21</v>
      </c>
      <c r="C3" s="153">
        <f>+FEBRERO!E27</f>
        <v>28</v>
      </c>
      <c r="D3" s="12">
        <f>+FEBRERO!F27</f>
        <v>22</v>
      </c>
      <c r="E3" s="12">
        <f>+FEBRERO!G27</f>
        <v>828</v>
      </c>
      <c r="F3" s="12">
        <f>+FEBRERO!H27</f>
        <v>596</v>
      </c>
      <c r="G3" s="12">
        <f>+FEBRERO!I27</f>
        <v>117</v>
      </c>
      <c r="H3" s="12">
        <f>+FEBRERO!J27</f>
        <v>61</v>
      </c>
      <c r="I3" s="156">
        <f>+FEBRERO!K27</f>
        <v>1652</v>
      </c>
      <c r="J3" s="156">
        <f>+FEBRERO!L27</f>
        <v>1652</v>
      </c>
    </row>
    <row r="4" spans="1:10" ht="15" customHeight="1">
      <c r="A4" s="3"/>
      <c r="B4" s="6" t="s">
        <v>22</v>
      </c>
      <c r="C4" s="153">
        <f>+MARZO!E41</f>
        <v>250</v>
      </c>
      <c r="D4" s="12">
        <f>+MARZO!F41</f>
        <v>176</v>
      </c>
      <c r="E4" s="12">
        <f>+MARZO!G41</f>
        <v>1315</v>
      </c>
      <c r="F4" s="12">
        <f>+MARZO!H41</f>
        <v>977</v>
      </c>
      <c r="G4" s="12">
        <f>+MARZO!I41</f>
        <v>1890</v>
      </c>
      <c r="H4" s="12">
        <f>+MARZO!J41</f>
        <v>410</v>
      </c>
      <c r="I4" s="156">
        <f>+MARZO!K41</f>
        <v>5018</v>
      </c>
      <c r="J4" s="156">
        <f>+MARZO!L40</f>
        <v>5018</v>
      </c>
    </row>
    <row r="5" spans="1:10" ht="15" customHeight="1">
      <c r="A5" s="3"/>
      <c r="B5" s="26" t="s">
        <v>23</v>
      </c>
      <c r="C5" s="30">
        <f t="shared" ref="C5:J5" si="0">SUM(C2:C4)</f>
        <v>320</v>
      </c>
      <c r="D5" s="30">
        <f t="shared" si="0"/>
        <v>226</v>
      </c>
      <c r="E5" s="30">
        <f t="shared" si="0"/>
        <v>2403</v>
      </c>
      <c r="F5" s="30">
        <f t="shared" si="0"/>
        <v>1808</v>
      </c>
      <c r="G5" s="30">
        <f t="shared" si="0"/>
        <v>2312</v>
      </c>
      <c r="H5" s="30">
        <f>SUM(H2:H4)</f>
        <v>576</v>
      </c>
      <c r="I5" s="157">
        <f t="shared" si="0"/>
        <v>7645</v>
      </c>
      <c r="J5" s="157">
        <f t="shared" si="0"/>
        <v>7645</v>
      </c>
    </row>
    <row r="6" spans="1:10" ht="15" customHeight="1">
      <c r="A6" s="3"/>
      <c r="B6" s="8"/>
      <c r="C6" s="14"/>
      <c r="D6" s="16"/>
      <c r="E6" s="16"/>
      <c r="F6" s="16"/>
      <c r="G6" s="16"/>
      <c r="H6" s="16"/>
      <c r="I6" s="158"/>
      <c r="J6" s="158"/>
    </row>
    <row r="7" spans="1:10" ht="28.5">
      <c r="A7" s="3"/>
      <c r="B7" s="5" t="s">
        <v>38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55" t="s">
        <v>35</v>
      </c>
      <c r="J7" s="155" t="s">
        <v>36</v>
      </c>
    </row>
    <row r="8" spans="1:10" ht="15.75" customHeight="1">
      <c r="A8" s="3"/>
      <c r="B8" s="6" t="s">
        <v>24</v>
      </c>
      <c r="C8" s="153">
        <f>+ABRIL!E27</f>
        <v>0</v>
      </c>
      <c r="D8" s="12">
        <f>+ABRIL!F27</f>
        <v>0</v>
      </c>
      <c r="E8" s="12">
        <f>+ABRIL!G27</f>
        <v>0</v>
      </c>
      <c r="F8" s="12">
        <f>+ABRIL!H27</f>
        <v>0</v>
      </c>
      <c r="G8" s="12">
        <f>+ABRIL!I27</f>
        <v>0</v>
      </c>
      <c r="H8" s="12">
        <f>+ABRIL!J27</f>
        <v>0</v>
      </c>
      <c r="I8" s="156">
        <f>+ABRIL!K27</f>
        <v>0</v>
      </c>
      <c r="J8" s="156">
        <f>+ABRIL!L27</f>
        <v>0</v>
      </c>
    </row>
    <row r="9" spans="1:10" ht="15" customHeight="1">
      <c r="A9" s="3"/>
      <c r="B9" s="6" t="s">
        <v>25</v>
      </c>
      <c r="C9" s="153">
        <f>+MAYO!E25</f>
        <v>0</v>
      </c>
      <c r="D9" s="12">
        <f>+MAYO!F25</f>
        <v>0</v>
      </c>
      <c r="E9" s="197" t="s">
        <v>171</v>
      </c>
      <c r="F9" s="12">
        <f>+MAYO!H25</f>
        <v>0</v>
      </c>
      <c r="G9" s="12">
        <f>+MAYO!I25</f>
        <v>0</v>
      </c>
      <c r="H9" s="12">
        <f>+MAYO!J25</f>
        <v>0</v>
      </c>
      <c r="I9" s="156">
        <f>+MAYO!K25</f>
        <v>0</v>
      </c>
      <c r="J9" s="156">
        <f>+MAYO!L25</f>
        <v>0</v>
      </c>
    </row>
    <row r="10" spans="1:10" ht="15" customHeight="1">
      <c r="A10" s="3"/>
      <c r="B10" s="6" t="s">
        <v>26</v>
      </c>
      <c r="C10" s="153">
        <f>+JUNIO!E31</f>
        <v>0</v>
      </c>
      <c r="D10" s="12">
        <f>+JUNIO!F31</f>
        <v>0</v>
      </c>
      <c r="E10" s="12" t="s">
        <v>172</v>
      </c>
      <c r="F10" s="12">
        <f>+JUNIO!H31</f>
        <v>0</v>
      </c>
      <c r="G10" s="12">
        <f>+JUNIO!I31</f>
        <v>0</v>
      </c>
      <c r="H10" s="12">
        <f>+JUNIO!J31</f>
        <v>0</v>
      </c>
      <c r="I10" s="156">
        <f>+JUNIO!K31</f>
        <v>0</v>
      </c>
      <c r="J10" s="156">
        <f>+JUNIO!L31</f>
        <v>0</v>
      </c>
    </row>
    <row r="11" spans="1:10" ht="15" customHeight="1">
      <c r="A11" s="3"/>
      <c r="B11" s="26" t="s">
        <v>23</v>
      </c>
      <c r="C11" s="30">
        <f>SUM(C8:C10)</f>
        <v>0</v>
      </c>
      <c r="D11" s="30">
        <f t="shared" ref="D11:J11" si="1">SUM(D8:D10)</f>
        <v>0</v>
      </c>
      <c r="E11" s="30"/>
      <c r="F11" s="30">
        <f t="shared" si="1"/>
        <v>0</v>
      </c>
      <c r="G11" s="30">
        <f t="shared" si="1"/>
        <v>0</v>
      </c>
      <c r="H11" s="30">
        <f t="shared" si="1"/>
        <v>0</v>
      </c>
      <c r="I11" s="157">
        <f t="shared" si="1"/>
        <v>0</v>
      </c>
      <c r="J11" s="157">
        <f t="shared" si="1"/>
        <v>0</v>
      </c>
    </row>
    <row r="12" spans="1:10">
      <c r="A12" s="3"/>
      <c r="B12" s="3"/>
      <c r="C12" s="15"/>
      <c r="D12" s="3"/>
      <c r="E12" s="3"/>
      <c r="F12" s="3"/>
      <c r="G12" s="3"/>
      <c r="H12" s="3"/>
      <c r="I12" s="158"/>
      <c r="J12" s="158"/>
    </row>
    <row r="13" spans="1:10" ht="28.5" customHeight="1">
      <c r="A13" s="3"/>
      <c r="B13" s="5" t="s">
        <v>39</v>
      </c>
      <c r="C13" s="11" t="s">
        <v>14</v>
      </c>
      <c r="D13" s="11" t="s">
        <v>15</v>
      </c>
      <c r="E13" s="11" t="s">
        <v>16</v>
      </c>
      <c r="F13" s="11" t="s">
        <v>17</v>
      </c>
      <c r="G13" s="11" t="s">
        <v>18</v>
      </c>
      <c r="H13" s="11" t="s">
        <v>19</v>
      </c>
      <c r="I13" s="155" t="s">
        <v>35</v>
      </c>
      <c r="J13" s="155" t="s">
        <v>36</v>
      </c>
    </row>
    <row r="14" spans="1:10" ht="15" customHeight="1">
      <c r="A14" s="3"/>
      <c r="B14" s="6" t="s">
        <v>27</v>
      </c>
      <c r="C14" s="153">
        <f>+JULIO!E25</f>
        <v>0</v>
      </c>
      <c r="D14" s="12">
        <f>+JULIO!F25</f>
        <v>0</v>
      </c>
      <c r="E14" s="12">
        <f>+JULIO!G25</f>
        <v>0</v>
      </c>
      <c r="F14" s="12">
        <f>+JULIO!H25</f>
        <v>0</v>
      </c>
      <c r="G14" s="12">
        <f>+JULIO!I25</f>
        <v>0</v>
      </c>
      <c r="H14" s="12">
        <f>+JULIO!J25</f>
        <v>0</v>
      </c>
      <c r="I14" s="156">
        <f>+JULIO!K25</f>
        <v>0</v>
      </c>
      <c r="J14" s="156">
        <f>+JULIO!L25</f>
        <v>0</v>
      </c>
    </row>
    <row r="15" spans="1:10" ht="15" customHeight="1">
      <c r="A15" s="3"/>
      <c r="B15" s="6" t="s">
        <v>28</v>
      </c>
      <c r="C15" s="153">
        <f>+AGOSTO!E21</f>
        <v>0</v>
      </c>
      <c r="D15" s="12">
        <f>+AGOSTO!F21</f>
        <v>0</v>
      </c>
      <c r="E15" s="12">
        <f>+AGOSTO!G21</f>
        <v>0</v>
      </c>
      <c r="F15" s="12">
        <f>+AGOSTO!H21</f>
        <v>0</v>
      </c>
      <c r="G15" s="12">
        <f>+AGOSTO!I21</f>
        <v>0</v>
      </c>
      <c r="H15" s="12">
        <f>+AGOSTO!J21</f>
        <v>0</v>
      </c>
      <c r="I15" s="156">
        <f>+AGOSTO!K21</f>
        <v>0</v>
      </c>
      <c r="J15" s="156">
        <f>+AGOSTO!L21</f>
        <v>0</v>
      </c>
    </row>
    <row r="16" spans="1:10" ht="15" customHeight="1">
      <c r="A16" s="3"/>
      <c r="B16" s="6" t="s">
        <v>29</v>
      </c>
      <c r="C16" s="153">
        <f>+SEPTIEMBRE!E24</f>
        <v>0</v>
      </c>
      <c r="D16" s="12">
        <f>+SEPTIEMBRE!F24</f>
        <v>0</v>
      </c>
      <c r="E16" s="12">
        <f>+SEPTIEMBRE!G24</f>
        <v>0</v>
      </c>
      <c r="F16" s="12">
        <f>+SEPTIEMBRE!H24</f>
        <v>0</v>
      </c>
      <c r="G16" s="12">
        <f>+SEPTIEMBRE!I24</f>
        <v>0</v>
      </c>
      <c r="H16" s="12">
        <f>+SEPTIEMBRE!J24</f>
        <v>0</v>
      </c>
      <c r="I16" s="156">
        <f>+SEPTIEMBRE!K24</f>
        <v>0</v>
      </c>
      <c r="J16" s="156">
        <f>+SEPTIEMBRE!L24</f>
        <v>0</v>
      </c>
    </row>
    <row r="17" spans="1:10">
      <c r="A17" s="3"/>
      <c r="B17" s="26" t="s">
        <v>23</v>
      </c>
      <c r="C17" s="169">
        <f>SUM(C14:C16)</f>
        <v>0</v>
      </c>
      <c r="D17" s="169">
        <f t="shared" ref="D17:J17" si="2">SUM(D14:D16)</f>
        <v>0</v>
      </c>
      <c r="E17" s="169">
        <f t="shared" si="2"/>
        <v>0</v>
      </c>
      <c r="F17" s="169">
        <f t="shared" si="2"/>
        <v>0</v>
      </c>
      <c r="G17" s="169">
        <f t="shared" si="2"/>
        <v>0</v>
      </c>
      <c r="H17" s="169">
        <f t="shared" si="2"/>
        <v>0</v>
      </c>
      <c r="I17" s="169">
        <f t="shared" si="2"/>
        <v>0</v>
      </c>
      <c r="J17" s="169">
        <f t="shared" si="2"/>
        <v>0</v>
      </c>
    </row>
    <row r="18" spans="1:10">
      <c r="A18" s="3"/>
      <c r="B18" s="8"/>
      <c r="C18" s="16"/>
      <c r="D18" s="16"/>
      <c r="E18" s="16"/>
      <c r="F18" s="16"/>
      <c r="G18" s="16"/>
      <c r="H18" s="16"/>
      <c r="I18" s="158"/>
      <c r="J18" s="158"/>
    </row>
    <row r="19" spans="1:10">
      <c r="A19" s="3"/>
      <c r="B19" s="8"/>
      <c r="C19" s="16"/>
      <c r="D19" s="16"/>
      <c r="E19" s="16"/>
      <c r="F19" s="16"/>
      <c r="G19" s="16"/>
      <c r="H19" s="16"/>
      <c r="I19" s="158"/>
      <c r="J19" s="158"/>
    </row>
    <row r="20" spans="1:10" ht="28.5">
      <c r="A20" s="3"/>
      <c r="B20" s="5" t="s">
        <v>40</v>
      </c>
      <c r="C20" s="11" t="s">
        <v>14</v>
      </c>
      <c r="D20" s="11" t="s">
        <v>15</v>
      </c>
      <c r="E20" s="11" t="s">
        <v>16</v>
      </c>
      <c r="F20" s="11" t="s">
        <v>17</v>
      </c>
      <c r="G20" s="11" t="s">
        <v>18</v>
      </c>
      <c r="H20" s="11" t="s">
        <v>19</v>
      </c>
      <c r="I20" s="155" t="s">
        <v>35</v>
      </c>
      <c r="J20" s="155" t="s">
        <v>36</v>
      </c>
    </row>
    <row r="21" spans="1:10">
      <c r="A21" s="3"/>
      <c r="B21" s="6" t="s">
        <v>30</v>
      </c>
      <c r="C21" s="12">
        <f>+'OCTUBRE-'!F22</f>
        <v>0</v>
      </c>
      <c r="D21" s="12">
        <f>+'OCTUBRE-'!F22</f>
        <v>0</v>
      </c>
      <c r="E21" s="12">
        <f>+'OCTUBRE-'!G22</f>
        <v>0</v>
      </c>
      <c r="F21" s="12">
        <f>+'OCTUBRE-'!H22</f>
        <v>0</v>
      </c>
      <c r="G21" s="12">
        <f>+'OCTUBRE-'!I22</f>
        <v>0</v>
      </c>
      <c r="H21" s="12">
        <f>+'OCTUBRE-'!J22</f>
        <v>0</v>
      </c>
      <c r="I21" s="156">
        <f>+'OCTUBRE-'!K22</f>
        <v>0</v>
      </c>
      <c r="J21" s="156">
        <f>+'OCTUBRE-'!L22</f>
        <v>0</v>
      </c>
    </row>
    <row r="22" spans="1:10">
      <c r="A22" s="3"/>
      <c r="B22" s="6" t="s">
        <v>31</v>
      </c>
      <c r="C22" s="12">
        <f>+'NOVIEMBRE-'!E30</f>
        <v>0</v>
      </c>
      <c r="D22" s="12">
        <f>+'NOVIEMBRE-'!F30</f>
        <v>0</v>
      </c>
      <c r="E22" s="12">
        <f>+'NOVIEMBRE-'!G30</f>
        <v>0</v>
      </c>
      <c r="F22" s="12">
        <f>+'NOVIEMBRE-'!H30</f>
        <v>0</v>
      </c>
      <c r="G22" s="12">
        <f>+'NOVIEMBRE-'!I30</f>
        <v>0</v>
      </c>
      <c r="H22" s="12">
        <f>+'NOVIEMBRE-'!J30</f>
        <v>0</v>
      </c>
      <c r="I22" s="156">
        <f>+'NOVIEMBRE-'!K30</f>
        <v>0</v>
      </c>
      <c r="J22" s="156">
        <f>+'NOVIEMBRE-'!L30</f>
        <v>0</v>
      </c>
    </row>
    <row r="23" spans="1:10">
      <c r="A23" s="3"/>
      <c r="B23" s="6" t="s">
        <v>32</v>
      </c>
      <c r="C23" s="153">
        <f>+'DICIEMBRE-'!E22</f>
        <v>0</v>
      </c>
      <c r="D23" s="153">
        <f>+'DICIEMBRE-'!F22</f>
        <v>0</v>
      </c>
      <c r="E23" s="153">
        <f>+'DICIEMBRE-'!G22</f>
        <v>0</v>
      </c>
      <c r="F23" s="153">
        <f>+'DICIEMBRE-'!H22</f>
        <v>0</v>
      </c>
      <c r="G23" s="153">
        <f>+'DICIEMBRE-'!I22</f>
        <v>0</v>
      </c>
      <c r="H23" s="153">
        <f>+'DICIEMBRE-'!J22</f>
        <v>0</v>
      </c>
      <c r="I23" s="159">
        <f>+'DICIEMBRE-'!K22</f>
        <v>0</v>
      </c>
      <c r="J23" s="159">
        <f>+'DICIEMBRE-'!L22</f>
        <v>0</v>
      </c>
    </row>
    <row r="24" spans="1:10">
      <c r="A24" s="3"/>
      <c r="B24" s="28" t="s">
        <v>23</v>
      </c>
      <c r="C24" s="29">
        <f>SUM(C21:C23)</f>
        <v>0</v>
      </c>
      <c r="D24" s="29">
        <f t="shared" ref="D24:J24" si="3">SUM(D21:D23)</f>
        <v>0</v>
      </c>
      <c r="E24" s="29">
        <f t="shared" si="3"/>
        <v>0</v>
      </c>
      <c r="F24" s="29">
        <f t="shared" si="3"/>
        <v>0</v>
      </c>
      <c r="G24" s="29">
        <f t="shared" si="3"/>
        <v>0</v>
      </c>
      <c r="H24" s="29">
        <f t="shared" si="3"/>
        <v>0</v>
      </c>
      <c r="I24" s="160">
        <f t="shared" si="3"/>
        <v>0</v>
      </c>
      <c r="J24" s="160">
        <f t="shared" si="3"/>
        <v>0</v>
      </c>
    </row>
    <row r="25" spans="1:10">
      <c r="A25" s="3"/>
      <c r="B25" s="9"/>
      <c r="C25" s="13"/>
      <c r="D25" s="13"/>
      <c r="E25" s="13"/>
      <c r="F25" s="13"/>
      <c r="G25" s="13"/>
      <c r="H25" s="13"/>
      <c r="I25" s="156"/>
      <c r="J25" s="161"/>
    </row>
    <row r="26" spans="1:10" ht="28.5">
      <c r="A26" s="3"/>
      <c r="B26" s="10" t="s">
        <v>41</v>
      </c>
      <c r="C26" s="17" t="s">
        <v>14</v>
      </c>
      <c r="D26" s="17" t="s">
        <v>15</v>
      </c>
      <c r="E26" s="17" t="s">
        <v>33</v>
      </c>
      <c r="F26" s="17" t="s">
        <v>34</v>
      </c>
      <c r="G26" s="17" t="s">
        <v>18</v>
      </c>
      <c r="H26" s="17" t="s">
        <v>19</v>
      </c>
      <c r="I26" s="155" t="s">
        <v>35</v>
      </c>
      <c r="J26" s="155" t="s">
        <v>36</v>
      </c>
    </row>
    <row r="27" spans="1:10">
      <c r="A27" s="3"/>
      <c r="B27" s="20" t="s">
        <v>42</v>
      </c>
      <c r="C27" s="154">
        <f>+C5</f>
        <v>320</v>
      </c>
      <c r="D27" s="154">
        <f t="shared" ref="D27:J27" si="4">+D5</f>
        <v>226</v>
      </c>
      <c r="E27" s="154">
        <f t="shared" si="4"/>
        <v>2403</v>
      </c>
      <c r="F27" s="154">
        <f t="shared" si="4"/>
        <v>1808</v>
      </c>
      <c r="G27" s="154">
        <f t="shared" si="4"/>
        <v>2312</v>
      </c>
      <c r="H27" s="154">
        <f t="shared" si="4"/>
        <v>576</v>
      </c>
      <c r="I27" s="162">
        <f t="shared" si="4"/>
        <v>7645</v>
      </c>
      <c r="J27" s="162">
        <f t="shared" si="4"/>
        <v>7645</v>
      </c>
    </row>
    <row r="28" spans="1:10">
      <c r="A28" s="4"/>
      <c r="B28" s="21" t="s">
        <v>38</v>
      </c>
      <c r="C28" s="18">
        <f>+C11</f>
        <v>0</v>
      </c>
      <c r="D28" s="18">
        <f t="shared" ref="D28:J28" si="5">+D11</f>
        <v>0</v>
      </c>
      <c r="E28" s="18">
        <f t="shared" si="5"/>
        <v>0</v>
      </c>
      <c r="F28" s="18">
        <f t="shared" si="5"/>
        <v>0</v>
      </c>
      <c r="G28" s="18">
        <f t="shared" si="5"/>
        <v>0</v>
      </c>
      <c r="H28" s="18">
        <f t="shared" si="5"/>
        <v>0</v>
      </c>
      <c r="I28" s="163">
        <f t="shared" si="5"/>
        <v>0</v>
      </c>
      <c r="J28" s="163">
        <f t="shared" si="5"/>
        <v>0</v>
      </c>
    </row>
    <row r="29" spans="1:10">
      <c r="A29" s="4"/>
      <c r="B29" s="21" t="s">
        <v>43</v>
      </c>
      <c r="C29" s="19">
        <f>+C17</f>
        <v>0</v>
      </c>
      <c r="D29" s="19">
        <f t="shared" ref="D29:J29" si="6">+D17</f>
        <v>0</v>
      </c>
      <c r="E29" s="19">
        <f t="shared" si="6"/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64">
        <f t="shared" si="6"/>
        <v>0</v>
      </c>
      <c r="J29" s="164">
        <f t="shared" si="6"/>
        <v>0</v>
      </c>
    </row>
    <row r="30" spans="1:10">
      <c r="A30" s="4"/>
      <c r="B30" s="21" t="s">
        <v>40</v>
      </c>
      <c r="C30" s="19">
        <f>+C24</f>
        <v>0</v>
      </c>
      <c r="D30" s="19">
        <f t="shared" ref="D30:J30" si="7">+D24</f>
        <v>0</v>
      </c>
      <c r="E30" s="19">
        <f t="shared" si="7"/>
        <v>0</v>
      </c>
      <c r="F30" s="19">
        <f t="shared" si="7"/>
        <v>0</v>
      </c>
      <c r="G30" s="19">
        <f t="shared" si="7"/>
        <v>0</v>
      </c>
      <c r="H30" s="19">
        <f t="shared" si="7"/>
        <v>0</v>
      </c>
      <c r="I30" s="164">
        <f t="shared" si="7"/>
        <v>0</v>
      </c>
      <c r="J30" s="164">
        <f t="shared" si="7"/>
        <v>0</v>
      </c>
    </row>
    <row r="31" spans="1:10">
      <c r="A31" s="4"/>
      <c r="B31" s="26" t="s">
        <v>23</v>
      </c>
      <c r="C31" s="27">
        <f t="shared" ref="C31" si="8">SUM(C27:C30)</f>
        <v>320</v>
      </c>
      <c r="D31" s="27">
        <f t="shared" ref="D31:J31" si="9">SUM(D27:D30)</f>
        <v>226</v>
      </c>
      <c r="E31" s="27">
        <f t="shared" si="9"/>
        <v>2403</v>
      </c>
      <c r="F31" s="27">
        <f t="shared" si="9"/>
        <v>1808</v>
      </c>
      <c r="G31" s="27">
        <f t="shared" si="9"/>
        <v>2312</v>
      </c>
      <c r="H31" s="27">
        <f t="shared" si="9"/>
        <v>576</v>
      </c>
      <c r="I31" s="165">
        <f t="shared" si="9"/>
        <v>7645</v>
      </c>
      <c r="J31" s="165">
        <f t="shared" si="9"/>
        <v>7645</v>
      </c>
    </row>
    <row r="32" spans="1:10">
      <c r="A32" s="4"/>
      <c r="B32" s="8"/>
      <c r="C32" s="8"/>
      <c r="D32" s="8"/>
      <c r="E32" s="8"/>
      <c r="F32" s="8"/>
      <c r="G32" s="8"/>
      <c r="H32" s="8"/>
      <c r="I32" s="8"/>
      <c r="J32" s="8"/>
    </row>
    <row r="33" spans="1:14" hidden="1">
      <c r="A33" s="5" t="s">
        <v>44</v>
      </c>
      <c r="B33" s="5" t="s">
        <v>45</v>
      </c>
      <c r="C33" s="5" t="s">
        <v>20</v>
      </c>
      <c r="D33" s="5" t="s">
        <v>21</v>
      </c>
      <c r="E33" s="5" t="s">
        <v>22</v>
      </c>
      <c r="F33" s="5" t="s">
        <v>24</v>
      </c>
      <c r="G33" s="5" t="s">
        <v>25</v>
      </c>
      <c r="H33" s="5" t="s">
        <v>26</v>
      </c>
      <c r="I33" s="5" t="s">
        <v>27</v>
      </c>
      <c r="J33" s="5" t="s">
        <v>28</v>
      </c>
      <c r="K33" s="5" t="s">
        <v>29</v>
      </c>
      <c r="L33" s="5" t="s">
        <v>30</v>
      </c>
      <c r="M33" s="5" t="s">
        <v>31</v>
      </c>
      <c r="N33" s="5" t="s">
        <v>32</v>
      </c>
    </row>
    <row r="34" spans="1:14" ht="25.5" hidden="1" customHeight="1">
      <c r="A34" s="22">
        <v>1</v>
      </c>
      <c r="B34" s="24" t="s">
        <v>49</v>
      </c>
      <c r="C34" s="19">
        <v>70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ht="25.5" hidden="1">
      <c r="A35" s="22">
        <v>2</v>
      </c>
      <c r="B35" s="24" t="s">
        <v>50</v>
      </c>
      <c r="C35" s="19">
        <v>0</v>
      </c>
      <c r="D35" s="19">
        <v>219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26.25" hidden="1" customHeight="1">
      <c r="A36" s="22">
        <v>3</v>
      </c>
      <c r="B36" s="23" t="s">
        <v>51</v>
      </c>
      <c r="C36" s="19">
        <v>0</v>
      </c>
      <c r="D36" s="19">
        <v>219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23.25" hidden="1" customHeight="1">
      <c r="A37" s="22">
        <v>4</v>
      </c>
      <c r="B37" s="24" t="s">
        <v>60</v>
      </c>
      <c r="C37" s="19">
        <v>0</v>
      </c>
      <c r="D37" s="19">
        <v>120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/>
      <c r="L37" s="19">
        <v>0</v>
      </c>
      <c r="M37" s="19">
        <v>0</v>
      </c>
      <c r="N37" s="19">
        <v>0</v>
      </c>
    </row>
    <row r="38" spans="1:14" ht="25.5" hidden="1">
      <c r="A38" s="22">
        <v>5</v>
      </c>
      <c r="B38" s="24" t="s">
        <v>52</v>
      </c>
      <c r="C38" s="19">
        <v>0</v>
      </c>
      <c r="D38" s="19">
        <v>60</v>
      </c>
      <c r="E38" s="19">
        <v>108</v>
      </c>
      <c r="F38" s="19"/>
      <c r="G38" s="19">
        <v>0</v>
      </c>
      <c r="H38" s="19">
        <v>0</v>
      </c>
      <c r="I38" s="19">
        <v>0</v>
      </c>
      <c r="J38" s="19">
        <v>0</v>
      </c>
      <c r="K38" s="19"/>
      <c r="L38" s="19"/>
      <c r="M38" s="19"/>
      <c r="N38" s="19"/>
    </row>
    <row r="39" spans="1:14" ht="25.5" hidden="1">
      <c r="A39" s="22">
        <v>6</v>
      </c>
      <c r="B39" s="24" t="s">
        <v>53</v>
      </c>
      <c r="C39" s="19">
        <v>0</v>
      </c>
      <c r="D39" s="19">
        <v>40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/>
      <c r="L39" s="19"/>
      <c r="M39" s="19"/>
      <c r="N39" s="19"/>
    </row>
    <row r="40" spans="1:14" ht="25.5" hidden="1">
      <c r="A40" s="22">
        <v>7</v>
      </c>
      <c r="B40" s="24" t="s">
        <v>54</v>
      </c>
      <c r="C40" s="19">
        <v>0</v>
      </c>
      <c r="D40" s="19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/>
      <c r="L40" s="19"/>
      <c r="M40" s="7"/>
      <c r="N40" s="7"/>
    </row>
    <row r="41" spans="1:14" ht="25.5" hidden="1">
      <c r="A41" s="22">
        <v>8</v>
      </c>
      <c r="B41" s="24" t="s">
        <v>55</v>
      </c>
      <c r="C41" s="19">
        <v>0</v>
      </c>
      <c r="D41" s="19">
        <v>53</v>
      </c>
      <c r="E41" s="19">
        <v>119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/>
      <c r="L41" s="7"/>
      <c r="M41" s="7"/>
      <c r="N41" s="7"/>
    </row>
    <row r="42" spans="1:14" ht="27.75" hidden="1" customHeight="1">
      <c r="A42" s="22">
        <v>9</v>
      </c>
      <c r="B42" s="24" t="s">
        <v>56</v>
      </c>
      <c r="C42" s="19">
        <v>0</v>
      </c>
      <c r="D42" s="19">
        <v>53</v>
      </c>
      <c r="E42" s="19">
        <v>119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/>
      <c r="L42" s="7"/>
      <c r="M42" s="7"/>
      <c r="N42" s="7"/>
    </row>
    <row r="43" spans="1:14" ht="26.25" hidden="1" customHeight="1">
      <c r="A43" s="22">
        <v>10</v>
      </c>
      <c r="B43" s="24" t="s">
        <v>48</v>
      </c>
      <c r="C43" s="19">
        <v>0</v>
      </c>
      <c r="D43" s="19">
        <v>0</v>
      </c>
      <c r="E43" s="19">
        <v>56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/>
      <c r="L43" s="7"/>
      <c r="M43" s="7"/>
      <c r="N43" s="7"/>
    </row>
    <row r="44" spans="1:14" ht="34.5" hidden="1" customHeight="1">
      <c r="A44" s="22">
        <v>11</v>
      </c>
      <c r="B44" s="24" t="s">
        <v>57</v>
      </c>
      <c r="C44" s="19">
        <v>0</v>
      </c>
      <c r="D44" s="19">
        <v>0</v>
      </c>
      <c r="E44" s="19">
        <v>30</v>
      </c>
      <c r="F44" s="19">
        <v>0</v>
      </c>
      <c r="G44" s="19">
        <v>0</v>
      </c>
      <c r="H44" s="19">
        <v>0</v>
      </c>
      <c r="I44" s="19">
        <v>12</v>
      </c>
      <c r="J44" s="19">
        <v>0</v>
      </c>
      <c r="K44" s="19"/>
      <c r="L44" s="7"/>
      <c r="M44" s="7"/>
      <c r="N44" s="7"/>
    </row>
    <row r="45" spans="1:14" ht="25.5" hidden="1">
      <c r="A45" s="22">
        <v>12</v>
      </c>
      <c r="B45" s="24" t="s">
        <v>58</v>
      </c>
      <c r="C45" s="19">
        <v>0</v>
      </c>
      <c r="D45" s="19">
        <v>0</v>
      </c>
      <c r="E45" s="19">
        <v>12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/>
      <c r="L45" s="7"/>
      <c r="M45" s="7"/>
      <c r="N45" s="7"/>
    </row>
    <row r="46" spans="1:14" ht="38.25" hidden="1">
      <c r="A46" s="22">
        <v>13</v>
      </c>
      <c r="B46" s="24" t="s">
        <v>59</v>
      </c>
      <c r="C46" s="19">
        <v>0</v>
      </c>
      <c r="D46" s="19">
        <v>0</v>
      </c>
      <c r="E46" s="19">
        <v>21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/>
      <c r="L46" s="7"/>
      <c r="M46" s="7"/>
      <c r="N46" s="7"/>
    </row>
    <row r="47" spans="1:14" ht="51" hidden="1">
      <c r="A47" s="22">
        <v>14</v>
      </c>
      <c r="B47" s="24" t="s">
        <v>70</v>
      </c>
      <c r="C47" s="19"/>
      <c r="D47" s="7"/>
      <c r="E47" s="7"/>
      <c r="F47" s="7"/>
      <c r="G47" s="19"/>
      <c r="H47" s="19"/>
      <c r="I47" s="19">
        <v>42</v>
      </c>
      <c r="J47" s="19">
        <v>92</v>
      </c>
      <c r="K47" s="7">
        <v>77</v>
      </c>
      <c r="L47" s="7"/>
      <c r="M47" s="7"/>
      <c r="N47" s="7"/>
    </row>
    <row r="48" spans="1:14" ht="25.5" hidden="1">
      <c r="A48" s="22">
        <v>15</v>
      </c>
      <c r="B48" s="24" t="s">
        <v>71</v>
      </c>
      <c r="C48" s="19"/>
      <c r="D48" s="7"/>
      <c r="E48" s="7"/>
      <c r="F48" s="7"/>
      <c r="G48" s="19"/>
      <c r="H48" s="19"/>
      <c r="I48" s="19">
        <v>23</v>
      </c>
      <c r="J48" s="19"/>
      <c r="K48" s="7">
        <v>784</v>
      </c>
      <c r="L48" s="7"/>
      <c r="M48" s="7"/>
      <c r="N48" s="7"/>
    </row>
    <row r="49" spans="1:14" ht="25.5" hidden="1">
      <c r="A49" s="22">
        <v>16</v>
      </c>
      <c r="B49" s="24" t="s">
        <v>72</v>
      </c>
      <c r="C49" s="19"/>
      <c r="D49" s="7"/>
      <c r="E49" s="7"/>
      <c r="F49" s="7"/>
      <c r="G49" s="19"/>
      <c r="H49" s="19"/>
      <c r="I49" s="19">
        <v>14</v>
      </c>
      <c r="J49" s="19"/>
      <c r="K49" s="7"/>
      <c r="L49" s="7"/>
      <c r="M49" s="7"/>
      <c r="N49" s="7"/>
    </row>
    <row r="50" spans="1:14" hidden="1">
      <c r="A50" s="22">
        <v>17</v>
      </c>
      <c r="B50" s="24" t="s">
        <v>67</v>
      </c>
      <c r="C50" s="19"/>
      <c r="D50" s="7"/>
      <c r="E50" s="7"/>
      <c r="F50" s="7"/>
      <c r="G50" s="19"/>
      <c r="H50" s="19"/>
      <c r="I50" s="19">
        <v>10</v>
      </c>
      <c r="J50" s="19"/>
      <c r="K50" s="7"/>
      <c r="L50" s="7"/>
      <c r="M50" s="7"/>
      <c r="N50" s="7"/>
    </row>
    <row r="51" spans="1:14" ht="38.25" hidden="1">
      <c r="A51" s="22">
        <v>18</v>
      </c>
      <c r="B51" s="24" t="s">
        <v>73</v>
      </c>
      <c r="C51" s="19"/>
      <c r="D51" s="7"/>
      <c r="E51" s="7"/>
      <c r="F51" s="7"/>
      <c r="G51" s="19"/>
      <c r="H51" s="19"/>
      <c r="I51" s="19"/>
      <c r="J51" s="19">
        <v>114</v>
      </c>
      <c r="K51" s="7">
        <v>20</v>
      </c>
      <c r="L51" s="7"/>
      <c r="M51" s="7"/>
      <c r="N51" s="7"/>
    </row>
    <row r="52" spans="1:14" ht="38.25" hidden="1">
      <c r="A52" s="22">
        <v>19</v>
      </c>
      <c r="B52" s="24" t="s">
        <v>74</v>
      </c>
      <c r="C52" s="19"/>
      <c r="D52" s="7"/>
      <c r="E52" s="7"/>
      <c r="F52" s="7"/>
      <c r="G52" s="19"/>
      <c r="H52" s="19"/>
      <c r="I52" s="19"/>
      <c r="J52" s="19">
        <v>16</v>
      </c>
      <c r="K52" s="7"/>
      <c r="L52" s="7"/>
      <c r="M52" s="7"/>
      <c r="N52" s="7"/>
    </row>
    <row r="53" spans="1:14" hidden="1">
      <c r="A53" s="22">
        <v>20</v>
      </c>
      <c r="B53" s="24" t="s">
        <v>68</v>
      </c>
      <c r="C53" s="19"/>
      <c r="D53" s="7"/>
      <c r="E53" s="7"/>
      <c r="F53" s="7"/>
      <c r="G53" s="19"/>
      <c r="H53" s="19"/>
      <c r="I53" s="19"/>
      <c r="J53" s="19">
        <v>12</v>
      </c>
      <c r="K53" s="7"/>
      <c r="L53" s="7"/>
      <c r="M53" s="7"/>
      <c r="N53" s="7"/>
    </row>
    <row r="54" spans="1:14" hidden="1">
      <c r="A54" s="22">
        <v>21</v>
      </c>
      <c r="B54" s="24" t="s">
        <v>75</v>
      </c>
      <c r="C54" s="19"/>
      <c r="D54" s="7"/>
      <c r="E54" s="7"/>
      <c r="F54" s="7"/>
      <c r="G54" s="19"/>
      <c r="H54" s="19"/>
      <c r="I54" s="19"/>
      <c r="J54" s="19">
        <v>12</v>
      </c>
      <c r="K54" s="7"/>
      <c r="L54" s="7"/>
      <c r="M54" s="7"/>
      <c r="N54" s="7"/>
    </row>
    <row r="55" spans="1:14" ht="25.5" hidden="1">
      <c r="A55" s="22">
        <v>22</v>
      </c>
      <c r="B55" s="24" t="s">
        <v>76</v>
      </c>
      <c r="C55" s="19"/>
      <c r="D55" s="7"/>
      <c r="E55" s="7"/>
      <c r="F55" s="7"/>
      <c r="G55" s="19"/>
      <c r="H55" s="19"/>
      <c r="I55" s="19"/>
      <c r="J55" s="19">
        <v>719</v>
      </c>
      <c r="K55" s="7"/>
      <c r="L55" s="7"/>
      <c r="M55" s="7"/>
      <c r="N55" s="7"/>
    </row>
    <row r="56" spans="1:14" hidden="1">
      <c r="A56" s="22">
        <v>23</v>
      </c>
      <c r="B56" s="24" t="s">
        <v>69</v>
      </c>
      <c r="C56" s="19"/>
      <c r="D56" s="7"/>
      <c r="E56" s="7"/>
      <c r="F56" s="7"/>
      <c r="G56" s="19"/>
      <c r="H56" s="19"/>
      <c r="I56" s="19"/>
      <c r="J56" s="19">
        <v>7</v>
      </c>
      <c r="K56" s="7"/>
      <c r="L56" s="7"/>
      <c r="M56" s="7"/>
      <c r="N56" s="7"/>
    </row>
    <row r="57" spans="1:14" ht="25.5" hidden="1">
      <c r="A57" s="22">
        <v>24</v>
      </c>
      <c r="B57" s="24" t="s">
        <v>77</v>
      </c>
      <c r="C57" s="19"/>
      <c r="D57" s="7"/>
      <c r="E57" s="7"/>
      <c r="F57" s="7"/>
      <c r="G57" s="19"/>
      <c r="H57" s="19"/>
      <c r="I57" s="19"/>
      <c r="J57" s="19"/>
      <c r="K57" s="7">
        <v>88</v>
      </c>
      <c r="L57" s="7"/>
      <c r="M57" s="7"/>
      <c r="N57" s="7">
        <v>2</v>
      </c>
    </row>
    <row r="58" spans="1:14" hidden="1">
      <c r="A58" s="22">
        <v>25</v>
      </c>
      <c r="B58" s="24" t="s">
        <v>78</v>
      </c>
      <c r="C58" s="19"/>
      <c r="D58" s="7"/>
      <c r="E58" s="7"/>
      <c r="F58" s="7"/>
      <c r="G58" s="19"/>
      <c r="H58" s="19"/>
      <c r="I58" s="19"/>
      <c r="J58" s="19"/>
      <c r="K58" s="7">
        <v>452</v>
      </c>
      <c r="L58" s="7"/>
      <c r="M58" s="7"/>
      <c r="N58" s="7"/>
    </row>
    <row r="59" spans="1:14" ht="25.5" hidden="1">
      <c r="A59" s="22">
        <v>26</v>
      </c>
      <c r="B59" s="24" t="s">
        <v>79</v>
      </c>
      <c r="C59" s="19"/>
      <c r="D59" s="7"/>
      <c r="E59" s="7"/>
      <c r="F59" s="7"/>
      <c r="G59" s="19"/>
      <c r="H59" s="19"/>
      <c r="I59" s="19"/>
      <c r="J59" s="19"/>
      <c r="K59" s="7">
        <v>40</v>
      </c>
      <c r="L59" s="7"/>
      <c r="M59" s="7"/>
      <c r="N59" s="7"/>
    </row>
    <row r="60" spans="1:14" ht="38.25" hidden="1">
      <c r="A60" s="22">
        <v>27</v>
      </c>
      <c r="B60" s="24" t="s">
        <v>80</v>
      </c>
      <c r="C60" s="19"/>
      <c r="D60" s="7"/>
      <c r="E60" s="7"/>
      <c r="F60" s="7"/>
      <c r="G60" s="19"/>
      <c r="H60" s="19"/>
      <c r="I60" s="19"/>
      <c r="J60" s="19"/>
      <c r="K60" s="7">
        <v>12</v>
      </c>
      <c r="L60" s="7"/>
      <c r="M60" s="7"/>
      <c r="N60" s="7"/>
    </row>
    <row r="61" spans="1:14" ht="25.5" hidden="1">
      <c r="A61" s="22">
        <v>28</v>
      </c>
      <c r="B61" s="24" t="s">
        <v>81</v>
      </c>
      <c r="C61" s="19"/>
      <c r="D61" s="7"/>
      <c r="E61" s="7"/>
      <c r="F61" s="7"/>
      <c r="G61" s="19"/>
      <c r="H61" s="19"/>
      <c r="I61" s="19"/>
      <c r="J61" s="19"/>
      <c r="K61" s="7">
        <v>118</v>
      </c>
      <c r="L61" s="7"/>
      <c r="M61" s="7"/>
      <c r="N61" s="7"/>
    </row>
    <row r="62" spans="1:14" ht="38.25" hidden="1">
      <c r="A62" s="22">
        <v>29</v>
      </c>
      <c r="B62" s="24" t="s">
        <v>82</v>
      </c>
      <c r="C62" s="19"/>
      <c r="D62" s="7"/>
      <c r="E62" s="7"/>
      <c r="F62" s="7"/>
      <c r="G62" s="19"/>
      <c r="H62" s="19"/>
      <c r="I62" s="19"/>
      <c r="J62" s="19"/>
      <c r="K62" s="7">
        <v>77</v>
      </c>
      <c r="L62" s="7"/>
      <c r="M62" s="7"/>
      <c r="N62" s="7"/>
    </row>
    <row r="63" spans="1:14" ht="25.5" hidden="1">
      <c r="A63" s="22">
        <v>24</v>
      </c>
      <c r="B63" s="24" t="s">
        <v>64</v>
      </c>
      <c r="C63" s="19"/>
      <c r="D63" s="7"/>
      <c r="E63" s="7"/>
      <c r="F63" s="7"/>
      <c r="G63" s="19"/>
      <c r="H63" s="19"/>
      <c r="I63" s="19"/>
      <c r="J63" s="19"/>
      <c r="K63" s="7">
        <v>32</v>
      </c>
      <c r="L63" s="7"/>
      <c r="M63" s="7"/>
      <c r="N63" s="7"/>
    </row>
    <row r="64" spans="1:14" ht="23.25" hidden="1" customHeight="1">
      <c r="A64" s="201" t="s">
        <v>46</v>
      </c>
      <c r="B64" s="202"/>
      <c r="C64" s="25">
        <f>SUM(C34:C63)</f>
        <v>70</v>
      </c>
      <c r="D64" s="31">
        <f>SUM(D34:D63)</f>
        <v>799</v>
      </c>
      <c r="E64" s="31">
        <f>SUM(E34:E63)</f>
        <v>465</v>
      </c>
      <c r="F64" s="31">
        <f>SUM(F34:F63)</f>
        <v>0</v>
      </c>
      <c r="G64" s="31">
        <v>0</v>
      </c>
      <c r="H64" s="31">
        <f>SUM(H34:H63)</f>
        <v>0</v>
      </c>
      <c r="I64" s="31">
        <f>SUM(I34:I63)</f>
        <v>101</v>
      </c>
      <c r="J64" s="31">
        <f>SUM(J34:J63)</f>
        <v>972</v>
      </c>
      <c r="K64" s="31">
        <f>SUM(K34:K63)</f>
        <v>1700</v>
      </c>
      <c r="L64" s="31">
        <f>SUM(L34:L63)</f>
        <v>0</v>
      </c>
      <c r="M64" s="7"/>
      <c r="N64" s="7"/>
    </row>
    <row r="65" spans="13:14" hidden="1">
      <c r="M65" s="31">
        <f t="shared" ref="M65" si="10">SUM(M34:M64)</f>
        <v>0</v>
      </c>
      <c r="N65" s="31">
        <v>2</v>
      </c>
    </row>
    <row r="66" spans="13:14" hidden="1"/>
    <row r="67" spans="13:14" hidden="1"/>
    <row r="68" spans="13:14" hidden="1"/>
    <row r="69" spans="13:14" hidden="1"/>
    <row r="70" spans="13:14" hidden="1"/>
    <row r="71" spans="13:14" hidden="1"/>
    <row r="82" spans="6:6">
      <c r="F82" s="34"/>
    </row>
  </sheetData>
  <mergeCells count="1">
    <mergeCell ref="A64:B64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33"/>
  <sheetViews>
    <sheetView showGridLines="0" topLeftCell="A14" zoomScaleNormal="100" workbookViewId="0">
      <selection activeCell="L11" sqref="L11"/>
    </sheetView>
  </sheetViews>
  <sheetFormatPr baseColWidth="10" defaultColWidth="11.42578125" defaultRowHeight="15.75"/>
  <cols>
    <col min="1" max="1" width="9" style="171" customWidth="1"/>
    <col min="2" max="2" width="9.140625" style="171" customWidth="1"/>
    <col min="3" max="3" width="25.140625" style="171" customWidth="1"/>
    <col min="4" max="4" width="26.140625" style="171" customWidth="1"/>
    <col min="5" max="5" width="8.42578125" style="171" customWidth="1"/>
    <col min="6" max="6" width="8.85546875" style="171" customWidth="1"/>
    <col min="7" max="7" width="8.42578125" style="171" bestFit="1" customWidth="1"/>
    <col min="8" max="8" width="11.5703125" style="171" customWidth="1"/>
    <col min="9" max="9" width="12.5703125" style="171" bestFit="1" customWidth="1"/>
    <col min="10" max="10" width="13.140625" style="171" bestFit="1" customWidth="1"/>
    <col min="11" max="11" width="19.85546875" style="171" customWidth="1"/>
    <col min="12" max="12" width="20" style="171" customWidth="1"/>
    <col min="13" max="16384" width="11.42578125" style="171"/>
  </cols>
  <sheetData>
    <row r="1" spans="1:13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>
      <c r="A2" s="170"/>
      <c r="B2" s="209" t="s">
        <v>10</v>
      </c>
      <c r="C2" s="209"/>
      <c r="D2" s="209"/>
      <c r="E2" s="209"/>
      <c r="F2" s="209"/>
      <c r="G2" s="209"/>
      <c r="H2" s="209"/>
      <c r="I2" s="209"/>
      <c r="J2" s="209"/>
      <c r="K2" s="209"/>
      <c r="L2" s="172"/>
      <c r="M2" s="170"/>
    </row>
    <row r="3" spans="1:13">
      <c r="A3" s="170"/>
      <c r="B3" s="209" t="s">
        <v>61</v>
      </c>
      <c r="C3" s="209"/>
      <c r="D3" s="209"/>
      <c r="E3" s="209"/>
      <c r="F3" s="209"/>
      <c r="G3" s="209"/>
      <c r="H3" s="209"/>
      <c r="I3" s="209"/>
      <c r="J3" s="209"/>
      <c r="K3" s="209"/>
      <c r="L3" s="172"/>
      <c r="M3" s="170"/>
    </row>
    <row r="4" spans="1:13">
      <c r="A4" s="170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172"/>
      <c r="M4" s="170"/>
    </row>
    <row r="5" spans="1:13">
      <c r="A5" s="170"/>
      <c r="B5" s="210" t="s">
        <v>83</v>
      </c>
      <c r="C5" s="210"/>
      <c r="D5" s="210"/>
      <c r="E5" s="210"/>
      <c r="F5" s="210"/>
      <c r="G5" s="210"/>
      <c r="H5" s="210"/>
      <c r="I5" s="210"/>
      <c r="J5" s="210"/>
      <c r="K5" s="210"/>
      <c r="L5" s="173"/>
      <c r="M5" s="170"/>
    </row>
    <row r="6" spans="1:13" ht="16.5" thickBot="1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ht="16.5" thickBot="1">
      <c r="A7" s="203" t="s">
        <v>106</v>
      </c>
      <c r="B7" s="205" t="s">
        <v>0</v>
      </c>
      <c r="C7" s="205" t="s">
        <v>1</v>
      </c>
      <c r="D7" s="205" t="s">
        <v>2</v>
      </c>
      <c r="E7" s="205" t="s">
        <v>3</v>
      </c>
      <c r="F7" s="205" t="s">
        <v>4</v>
      </c>
      <c r="G7" s="205" t="s">
        <v>9</v>
      </c>
      <c r="H7" s="211"/>
      <c r="I7" s="205" t="s">
        <v>5</v>
      </c>
      <c r="J7" s="205" t="s">
        <v>6</v>
      </c>
      <c r="K7" s="212" t="s">
        <v>12</v>
      </c>
      <c r="L7" s="212" t="s">
        <v>13</v>
      </c>
      <c r="M7" s="170"/>
    </row>
    <row r="8" spans="1:13" ht="41.25" customHeight="1" thickBot="1">
      <c r="A8" s="204"/>
      <c r="B8" s="205"/>
      <c r="C8" s="205"/>
      <c r="D8" s="205"/>
      <c r="E8" s="205"/>
      <c r="F8" s="205"/>
      <c r="G8" s="174" t="s">
        <v>3</v>
      </c>
      <c r="H8" s="174" t="s">
        <v>4</v>
      </c>
      <c r="I8" s="205"/>
      <c r="J8" s="205"/>
      <c r="K8" s="212"/>
      <c r="L8" s="212"/>
      <c r="M8" s="170"/>
    </row>
    <row r="9" spans="1:13" ht="65.25" customHeight="1" thickBot="1">
      <c r="A9" s="181">
        <v>1</v>
      </c>
      <c r="B9" s="175">
        <v>17</v>
      </c>
      <c r="C9" s="176" t="s">
        <v>102</v>
      </c>
      <c r="D9" s="176" t="s">
        <v>95</v>
      </c>
      <c r="E9" s="177"/>
      <c r="F9" s="177"/>
      <c r="G9" s="178"/>
      <c r="H9" s="178"/>
      <c r="I9" s="178">
        <v>13</v>
      </c>
      <c r="J9" s="178">
        <v>2</v>
      </c>
      <c r="K9" s="182">
        <f>SUM(E9:J9)</f>
        <v>15</v>
      </c>
      <c r="L9" s="182">
        <f>+K9</f>
        <v>15</v>
      </c>
      <c r="M9" s="170"/>
    </row>
    <row r="10" spans="1:13" ht="85.5" customHeight="1" thickBot="1">
      <c r="A10" s="181">
        <v>1</v>
      </c>
      <c r="B10" s="175">
        <v>19</v>
      </c>
      <c r="C10" s="176" t="s">
        <v>96</v>
      </c>
      <c r="D10" s="176" t="s">
        <v>69</v>
      </c>
      <c r="E10" s="177"/>
      <c r="F10" s="177"/>
      <c r="G10" s="178">
        <v>39</v>
      </c>
      <c r="H10" s="178">
        <v>39</v>
      </c>
      <c r="I10" s="178">
        <v>10</v>
      </c>
      <c r="J10" s="178">
        <v>3</v>
      </c>
      <c r="K10" s="182">
        <f t="shared" ref="K10:K17" si="0">SUM(E10:J10)</f>
        <v>91</v>
      </c>
      <c r="L10" s="182">
        <f t="shared" ref="L10:L17" si="1">+K10</f>
        <v>91</v>
      </c>
      <c r="M10" s="170"/>
    </row>
    <row r="11" spans="1:13" ht="85.5" customHeight="1" thickBot="1">
      <c r="A11" s="181">
        <v>1</v>
      </c>
      <c r="B11" s="181">
        <v>25</v>
      </c>
      <c r="C11" s="176" t="s">
        <v>97</v>
      </c>
      <c r="D11" s="176" t="s">
        <v>103</v>
      </c>
      <c r="E11" s="178">
        <v>42</v>
      </c>
      <c r="F11" s="178">
        <v>28</v>
      </c>
      <c r="G11" s="178"/>
      <c r="H11" s="178"/>
      <c r="I11" s="178">
        <v>5</v>
      </c>
      <c r="J11" s="178">
        <v>3</v>
      </c>
      <c r="K11" s="183">
        <f t="shared" ref="K11" si="2">SUM(E11:J11)</f>
        <v>78</v>
      </c>
      <c r="L11" s="183">
        <f t="shared" ref="L11" si="3">+K11</f>
        <v>78</v>
      </c>
      <c r="M11" s="170"/>
    </row>
    <row r="12" spans="1:13" ht="93.75" customHeight="1" thickBot="1">
      <c r="A12" s="181">
        <v>2</v>
      </c>
      <c r="B12" s="175">
        <v>25</v>
      </c>
      <c r="C12" s="176" t="s">
        <v>97</v>
      </c>
      <c r="D12" s="176" t="s">
        <v>104</v>
      </c>
      <c r="E12" s="177"/>
      <c r="F12" s="177"/>
      <c r="G12" s="178">
        <v>101</v>
      </c>
      <c r="H12" s="178">
        <v>92</v>
      </c>
      <c r="I12" s="178">
        <v>5</v>
      </c>
      <c r="J12" s="178">
        <v>3</v>
      </c>
      <c r="K12" s="182">
        <f t="shared" si="0"/>
        <v>201</v>
      </c>
      <c r="L12" s="182">
        <f t="shared" si="1"/>
        <v>201</v>
      </c>
      <c r="M12" s="170"/>
    </row>
    <row r="13" spans="1:13" ht="80.25" customHeight="1" thickBot="1">
      <c r="A13" s="181">
        <v>1</v>
      </c>
      <c r="B13" s="175">
        <v>26</v>
      </c>
      <c r="C13" s="176" t="s">
        <v>105</v>
      </c>
      <c r="D13" s="176" t="s">
        <v>101</v>
      </c>
      <c r="E13" s="177"/>
      <c r="F13" s="177"/>
      <c r="G13" s="178"/>
      <c r="H13" s="178"/>
      <c r="I13" s="178">
        <v>79</v>
      </c>
      <c r="J13" s="178">
        <v>34</v>
      </c>
      <c r="K13" s="182">
        <f>SUM(E13:J13)</f>
        <v>113</v>
      </c>
      <c r="L13" s="182">
        <f t="shared" si="1"/>
        <v>113</v>
      </c>
      <c r="M13" s="170"/>
    </row>
    <row r="14" spans="1:13" ht="96.75" customHeight="1" thickBot="1">
      <c r="A14" s="181">
        <v>1</v>
      </c>
      <c r="B14" s="175">
        <v>27</v>
      </c>
      <c r="C14" s="176" t="s">
        <v>105</v>
      </c>
      <c r="D14" s="176" t="s">
        <v>101</v>
      </c>
      <c r="E14" s="177"/>
      <c r="F14" s="177"/>
      <c r="G14" s="178"/>
      <c r="H14" s="178"/>
      <c r="I14" s="178">
        <v>82</v>
      </c>
      <c r="J14" s="178">
        <v>39</v>
      </c>
      <c r="K14" s="182">
        <f>SUM(E14:J14)</f>
        <v>121</v>
      </c>
      <c r="L14" s="182">
        <f t="shared" si="1"/>
        <v>121</v>
      </c>
      <c r="M14" s="170"/>
    </row>
    <row r="15" spans="1:13" ht="78.75" customHeight="1" thickBot="1">
      <c r="A15" s="181">
        <v>2</v>
      </c>
      <c r="B15" s="175">
        <v>27</v>
      </c>
      <c r="C15" s="176" t="s">
        <v>97</v>
      </c>
      <c r="D15" s="176" t="s">
        <v>98</v>
      </c>
      <c r="E15" s="177"/>
      <c r="F15" s="177"/>
      <c r="G15" s="178">
        <v>101</v>
      </c>
      <c r="H15" s="178">
        <v>92</v>
      </c>
      <c r="I15" s="178">
        <v>5</v>
      </c>
      <c r="J15" s="178">
        <v>3</v>
      </c>
      <c r="K15" s="182">
        <f t="shared" si="0"/>
        <v>201</v>
      </c>
      <c r="L15" s="182">
        <f t="shared" si="1"/>
        <v>201</v>
      </c>
      <c r="M15" s="170"/>
    </row>
    <row r="16" spans="1:13" ht="91.5" customHeight="1" thickBot="1">
      <c r="A16" s="181">
        <v>1</v>
      </c>
      <c r="B16" s="175">
        <v>27</v>
      </c>
      <c r="C16" s="176" t="s">
        <v>99</v>
      </c>
      <c r="D16" s="176" t="s">
        <v>100</v>
      </c>
      <c r="E16" s="177"/>
      <c r="F16" s="177"/>
      <c r="G16" s="177"/>
      <c r="H16" s="177"/>
      <c r="I16" s="178">
        <v>37</v>
      </c>
      <c r="J16" s="178">
        <v>13</v>
      </c>
      <c r="K16" s="182">
        <f t="shared" si="0"/>
        <v>50</v>
      </c>
      <c r="L16" s="182">
        <f t="shared" si="1"/>
        <v>50</v>
      </c>
      <c r="M16" s="170"/>
    </row>
    <row r="17" spans="1:13" ht="65.25" customHeight="1" thickBot="1">
      <c r="A17" s="181">
        <v>3</v>
      </c>
      <c r="B17" s="175">
        <v>30</v>
      </c>
      <c r="C17" s="176" t="s">
        <v>107</v>
      </c>
      <c r="D17" s="176" t="s">
        <v>108</v>
      </c>
      <c r="E17" s="177"/>
      <c r="F17" s="177"/>
      <c r="G17" s="178">
        <v>19</v>
      </c>
      <c r="H17" s="178">
        <v>12</v>
      </c>
      <c r="I17" s="178">
        <v>69</v>
      </c>
      <c r="J17" s="178">
        <v>5</v>
      </c>
      <c r="K17" s="182">
        <f t="shared" si="0"/>
        <v>105</v>
      </c>
      <c r="L17" s="182">
        <f t="shared" si="1"/>
        <v>105</v>
      </c>
      <c r="M17" s="170"/>
    </row>
    <row r="18" spans="1:13" ht="18" customHeight="1" thickBot="1">
      <c r="A18" s="184">
        <v>13</v>
      </c>
      <c r="B18" s="38"/>
      <c r="C18" s="38"/>
      <c r="D18" s="39"/>
      <c r="E18" s="182">
        <f t="shared" ref="E18:J18" si="4">SUM(E9:E17)</f>
        <v>42</v>
      </c>
      <c r="F18" s="182">
        <f t="shared" si="4"/>
        <v>28</v>
      </c>
      <c r="G18" s="182">
        <f t="shared" si="4"/>
        <v>260</v>
      </c>
      <c r="H18" s="182">
        <f t="shared" si="4"/>
        <v>235</v>
      </c>
      <c r="I18" s="182">
        <f t="shared" si="4"/>
        <v>305</v>
      </c>
      <c r="J18" s="182">
        <f t="shared" si="4"/>
        <v>105</v>
      </c>
      <c r="K18" s="206">
        <v>975</v>
      </c>
      <c r="L18" s="206">
        <v>975</v>
      </c>
      <c r="M18" s="170"/>
    </row>
    <row r="19" spans="1:13" ht="18.75" customHeight="1" thickBot="1">
      <c r="A19" s="179"/>
      <c r="B19" s="38"/>
      <c r="C19" s="38"/>
      <c r="D19" s="38"/>
      <c r="E19" s="38"/>
      <c r="F19" s="38"/>
      <c r="G19" s="40"/>
      <c r="H19" s="40"/>
      <c r="I19" s="208" t="s">
        <v>7</v>
      </c>
      <c r="J19" s="208"/>
      <c r="K19" s="207"/>
      <c r="L19" s="207"/>
      <c r="M19" s="170"/>
    </row>
    <row r="20" spans="1:13" ht="75.7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80"/>
      <c r="M20" s="180"/>
    </row>
    <row r="21" spans="1:13" ht="63.75" customHeight="1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</row>
    <row r="22" spans="1:13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</row>
    <row r="23" spans="1:13">
      <c r="M23" s="170"/>
    </row>
    <row r="24" spans="1:13">
      <c r="M24" s="170"/>
    </row>
    <row r="25" spans="1:13">
      <c r="M25" s="170"/>
    </row>
    <row r="26" spans="1:13">
      <c r="M26" s="170"/>
    </row>
    <row r="27" spans="1:13">
      <c r="M27" s="170"/>
    </row>
    <row r="28" spans="1:13">
      <c r="M28" s="170"/>
    </row>
    <row r="29" spans="1:13">
      <c r="M29" s="170"/>
    </row>
    <row r="30" spans="1:13">
      <c r="M30" s="170"/>
    </row>
    <row r="31" spans="1:13">
      <c r="M31" s="170"/>
    </row>
    <row r="32" spans="1:13">
      <c r="M32" s="170"/>
    </row>
    <row r="33" spans="13:13">
      <c r="M33" s="170"/>
    </row>
  </sheetData>
  <mergeCells count="18">
    <mergeCell ref="K18:K19"/>
    <mergeCell ref="L18:L19"/>
    <mergeCell ref="I19:J19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scale="5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28"/>
  <sheetViews>
    <sheetView showGridLines="0" topLeftCell="A19" zoomScaleNormal="100" workbookViewId="0">
      <selection activeCell="C22" sqref="C22"/>
    </sheetView>
  </sheetViews>
  <sheetFormatPr baseColWidth="10" defaultColWidth="10.7109375" defaultRowHeight="15"/>
  <cols>
    <col min="1" max="1" width="10" customWidth="1"/>
    <col min="2" max="2" width="10.42578125" customWidth="1"/>
    <col min="3" max="3" width="47" customWidth="1"/>
    <col min="4" max="4" width="55.5703125" customWidth="1"/>
    <col min="5" max="5" width="12" customWidth="1"/>
    <col min="11" max="11" width="17" customWidth="1"/>
    <col min="12" max="12" width="16.28515625" customWidth="1"/>
  </cols>
  <sheetData>
    <row r="1" spans="1:1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219" t="s">
        <v>10</v>
      </c>
      <c r="C2" s="219"/>
      <c r="D2" s="219"/>
      <c r="E2" s="219"/>
      <c r="F2" s="219"/>
      <c r="G2" s="219"/>
      <c r="H2" s="219"/>
      <c r="I2" s="219"/>
      <c r="J2" s="219"/>
      <c r="K2" s="219"/>
      <c r="L2" s="32"/>
    </row>
    <row r="3" spans="1:12">
      <c r="B3" s="219" t="s">
        <v>62</v>
      </c>
      <c r="C3" s="219"/>
      <c r="D3" s="219"/>
      <c r="E3" s="219"/>
      <c r="F3" s="219"/>
      <c r="G3" s="219"/>
      <c r="H3" s="219"/>
      <c r="I3" s="219"/>
      <c r="J3" s="219"/>
      <c r="K3" s="219"/>
      <c r="L3" s="32"/>
    </row>
    <row r="4" spans="1:12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32"/>
    </row>
    <row r="5" spans="1:12">
      <c r="B5" s="220" t="s">
        <v>84</v>
      </c>
      <c r="C5" s="220"/>
      <c r="D5" s="220"/>
      <c r="E5" s="220"/>
      <c r="F5" s="220"/>
      <c r="G5" s="220"/>
      <c r="H5" s="220"/>
      <c r="I5" s="220"/>
      <c r="J5" s="220"/>
      <c r="K5" s="220"/>
      <c r="L5" s="33"/>
    </row>
    <row r="6" spans="1:12" ht="15.7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51" t="s">
        <v>11</v>
      </c>
      <c r="B7" s="221" t="s">
        <v>0</v>
      </c>
      <c r="C7" s="223" t="s">
        <v>1</v>
      </c>
      <c r="D7" s="223" t="s">
        <v>2</v>
      </c>
      <c r="E7" s="223" t="s">
        <v>3</v>
      </c>
      <c r="F7" s="223" t="s">
        <v>4</v>
      </c>
      <c r="G7" s="225" t="s">
        <v>9</v>
      </c>
      <c r="H7" s="226"/>
      <c r="I7" s="223" t="s">
        <v>5</v>
      </c>
      <c r="J7" s="223" t="s">
        <v>6</v>
      </c>
      <c r="K7" s="213" t="s">
        <v>12</v>
      </c>
      <c r="L7" s="213" t="s">
        <v>13</v>
      </c>
    </row>
    <row r="8" spans="1:12" ht="15.75" thickBot="1">
      <c r="A8" s="51" t="s">
        <v>110</v>
      </c>
      <c r="B8" s="222"/>
      <c r="C8" s="224"/>
      <c r="D8" s="224"/>
      <c r="E8" s="224"/>
      <c r="F8" s="224"/>
      <c r="G8" s="2" t="s">
        <v>18</v>
      </c>
      <c r="H8" s="2" t="s">
        <v>19</v>
      </c>
      <c r="I8" s="224"/>
      <c r="J8" s="224"/>
      <c r="K8" s="214"/>
      <c r="L8" s="214"/>
    </row>
    <row r="9" spans="1:12" ht="58.5" customHeight="1" thickBot="1">
      <c r="A9" s="52">
        <v>1</v>
      </c>
      <c r="B9" s="185">
        <v>1</v>
      </c>
      <c r="C9" s="35" t="s">
        <v>109</v>
      </c>
      <c r="D9" s="36" t="s">
        <v>111</v>
      </c>
      <c r="E9" s="37">
        <v>28</v>
      </c>
      <c r="F9" s="37">
        <v>22</v>
      </c>
      <c r="G9" s="37"/>
      <c r="H9" s="37"/>
      <c r="I9" s="41">
        <v>7</v>
      </c>
      <c r="J9" s="41">
        <v>1</v>
      </c>
      <c r="K9" s="183">
        <f>SUM(E9:J9)</f>
        <v>58</v>
      </c>
      <c r="L9" s="183">
        <f>+K9</f>
        <v>58</v>
      </c>
    </row>
    <row r="10" spans="1:12" ht="69" customHeight="1" thickBot="1">
      <c r="A10" s="53">
        <v>1</v>
      </c>
      <c r="B10" s="185">
        <v>3</v>
      </c>
      <c r="C10" s="35" t="s">
        <v>112</v>
      </c>
      <c r="D10" s="36" t="s">
        <v>113</v>
      </c>
      <c r="E10" s="37"/>
      <c r="F10" s="37"/>
      <c r="G10" s="37"/>
      <c r="H10" s="37"/>
      <c r="I10" s="41">
        <v>18</v>
      </c>
      <c r="J10" s="41">
        <v>6</v>
      </c>
      <c r="K10" s="183">
        <f t="shared" ref="K10:K16" si="0">SUM(E10:J10)</f>
        <v>24</v>
      </c>
      <c r="L10" s="183">
        <f t="shared" ref="L10:L24" si="1">+K10</f>
        <v>24</v>
      </c>
    </row>
    <row r="11" spans="1:12" ht="60" customHeight="1" thickBot="1">
      <c r="A11" s="53">
        <v>1</v>
      </c>
      <c r="B11" s="185">
        <v>3</v>
      </c>
      <c r="C11" s="35" t="s">
        <v>112</v>
      </c>
      <c r="D11" s="36" t="s">
        <v>114</v>
      </c>
      <c r="E11" s="37"/>
      <c r="F11" s="37"/>
      <c r="G11" s="37"/>
      <c r="H11" s="37"/>
      <c r="I11" s="41">
        <v>18</v>
      </c>
      <c r="J11" s="41">
        <v>6</v>
      </c>
      <c r="K11" s="183">
        <f t="shared" si="0"/>
        <v>24</v>
      </c>
      <c r="L11" s="183">
        <f t="shared" si="1"/>
        <v>24</v>
      </c>
    </row>
    <row r="12" spans="1:12" ht="51" customHeight="1" thickBot="1">
      <c r="A12" s="53">
        <v>1</v>
      </c>
      <c r="B12" s="185">
        <v>7</v>
      </c>
      <c r="C12" s="35" t="s">
        <v>117</v>
      </c>
      <c r="D12" s="35" t="s">
        <v>115</v>
      </c>
      <c r="E12" s="37"/>
      <c r="F12" s="37"/>
      <c r="G12" s="37">
        <v>29</v>
      </c>
      <c r="H12" s="37">
        <v>25</v>
      </c>
      <c r="I12" s="41"/>
      <c r="J12" s="41"/>
      <c r="K12" s="183">
        <f t="shared" si="0"/>
        <v>54</v>
      </c>
      <c r="L12" s="183">
        <f t="shared" si="1"/>
        <v>54</v>
      </c>
    </row>
    <row r="13" spans="1:12" ht="57" customHeight="1" thickBot="1">
      <c r="A13" s="53">
        <v>1</v>
      </c>
      <c r="B13" s="185">
        <v>7</v>
      </c>
      <c r="C13" s="35" t="s">
        <v>117</v>
      </c>
      <c r="D13" s="35" t="s">
        <v>116</v>
      </c>
      <c r="E13" s="37"/>
      <c r="F13" s="37"/>
      <c r="G13" s="41">
        <v>29</v>
      </c>
      <c r="H13" s="41">
        <v>25</v>
      </c>
      <c r="I13" s="37"/>
      <c r="J13" s="37"/>
      <c r="K13" s="183">
        <f t="shared" si="0"/>
        <v>54</v>
      </c>
      <c r="L13" s="183">
        <f t="shared" si="1"/>
        <v>54</v>
      </c>
    </row>
    <row r="14" spans="1:12" ht="66.75" customHeight="1" thickBot="1">
      <c r="A14" s="53">
        <v>1</v>
      </c>
      <c r="B14" s="185">
        <v>8</v>
      </c>
      <c r="C14" s="35" t="s">
        <v>122</v>
      </c>
      <c r="D14" s="35" t="s">
        <v>116</v>
      </c>
      <c r="E14" s="37"/>
      <c r="F14" s="37"/>
      <c r="G14" s="37">
        <v>97</v>
      </c>
      <c r="H14" s="37">
        <v>6</v>
      </c>
      <c r="I14" s="41"/>
      <c r="J14" s="41"/>
      <c r="K14" s="183">
        <f t="shared" si="0"/>
        <v>103</v>
      </c>
      <c r="L14" s="183">
        <f t="shared" si="1"/>
        <v>103</v>
      </c>
    </row>
    <row r="15" spans="1:12" ht="65.25" customHeight="1" thickBot="1">
      <c r="A15" s="53">
        <v>1</v>
      </c>
      <c r="B15" s="185">
        <v>8</v>
      </c>
      <c r="C15" s="35" t="s">
        <v>124</v>
      </c>
      <c r="D15" s="35" t="s">
        <v>115</v>
      </c>
      <c r="E15" s="37"/>
      <c r="F15" s="37"/>
      <c r="G15" s="37">
        <v>97</v>
      </c>
      <c r="H15" s="37">
        <v>6</v>
      </c>
      <c r="I15" s="41">
        <v>6</v>
      </c>
      <c r="J15" s="41">
        <v>2</v>
      </c>
      <c r="K15" s="183">
        <f t="shared" si="0"/>
        <v>111</v>
      </c>
      <c r="L15" s="183">
        <f t="shared" si="1"/>
        <v>111</v>
      </c>
    </row>
    <row r="16" spans="1:12" ht="66" customHeight="1" thickBot="1">
      <c r="A16" s="53">
        <v>1</v>
      </c>
      <c r="B16" s="185">
        <v>10</v>
      </c>
      <c r="C16" s="35" t="s">
        <v>119</v>
      </c>
      <c r="D16" s="35" t="s">
        <v>118</v>
      </c>
      <c r="E16" s="37"/>
      <c r="F16" s="37"/>
      <c r="G16" s="37">
        <v>54</v>
      </c>
      <c r="H16" s="37">
        <v>70</v>
      </c>
      <c r="I16" s="41">
        <v>6</v>
      </c>
      <c r="J16" s="41">
        <v>2</v>
      </c>
      <c r="K16" s="183">
        <f t="shared" si="0"/>
        <v>132</v>
      </c>
      <c r="L16" s="183">
        <f t="shared" si="1"/>
        <v>132</v>
      </c>
    </row>
    <row r="17" spans="1:12" ht="62.25" customHeight="1" thickBot="1">
      <c r="A17" s="53">
        <v>1</v>
      </c>
      <c r="B17" s="185">
        <v>10</v>
      </c>
      <c r="C17" s="35" t="s">
        <v>120</v>
      </c>
      <c r="D17" s="35" t="s">
        <v>121</v>
      </c>
      <c r="E17" s="37"/>
      <c r="F17" s="37"/>
      <c r="G17" s="37">
        <v>54</v>
      </c>
      <c r="H17" s="37">
        <v>70</v>
      </c>
      <c r="I17" s="41">
        <v>6</v>
      </c>
      <c r="J17" s="41">
        <v>2</v>
      </c>
      <c r="K17" s="183">
        <f t="shared" ref="K17:K26" si="2">SUM(E17:J17)</f>
        <v>132</v>
      </c>
      <c r="L17" s="183">
        <f t="shared" si="1"/>
        <v>132</v>
      </c>
    </row>
    <row r="18" spans="1:12" ht="54" customHeight="1" thickBot="1">
      <c r="A18" s="53">
        <v>3</v>
      </c>
      <c r="B18" s="185">
        <v>13</v>
      </c>
      <c r="C18" s="35" t="s">
        <v>123</v>
      </c>
      <c r="D18" s="35" t="s">
        <v>125</v>
      </c>
      <c r="E18" s="37"/>
      <c r="F18" s="37"/>
      <c r="G18" s="37">
        <v>258</v>
      </c>
      <c r="H18" s="37">
        <v>207</v>
      </c>
      <c r="I18" s="41">
        <v>6</v>
      </c>
      <c r="J18" s="41">
        <v>6</v>
      </c>
      <c r="K18" s="183">
        <f t="shared" si="2"/>
        <v>477</v>
      </c>
      <c r="L18" s="183">
        <f t="shared" si="1"/>
        <v>477</v>
      </c>
    </row>
    <row r="19" spans="1:12" ht="48.75" customHeight="1" thickBot="1">
      <c r="A19" s="53">
        <v>2</v>
      </c>
      <c r="B19" s="185">
        <v>16</v>
      </c>
      <c r="C19" s="35" t="s">
        <v>126</v>
      </c>
      <c r="D19" s="35" t="s">
        <v>128</v>
      </c>
      <c r="E19" s="37"/>
      <c r="F19" s="37"/>
      <c r="G19" s="37">
        <v>40</v>
      </c>
      <c r="H19" s="37">
        <v>50</v>
      </c>
      <c r="I19" s="41"/>
      <c r="J19" s="41"/>
      <c r="K19" s="183">
        <f t="shared" si="2"/>
        <v>90</v>
      </c>
      <c r="L19" s="183">
        <f t="shared" si="1"/>
        <v>90</v>
      </c>
    </row>
    <row r="20" spans="1:12" ht="66" customHeight="1" thickBot="1">
      <c r="A20" s="53">
        <v>1</v>
      </c>
      <c r="B20" s="185">
        <v>17</v>
      </c>
      <c r="C20" s="35" t="s">
        <v>126</v>
      </c>
      <c r="D20" s="35" t="s">
        <v>127</v>
      </c>
      <c r="E20" s="37"/>
      <c r="F20" s="37"/>
      <c r="G20" s="37">
        <v>11</v>
      </c>
      <c r="H20" s="37">
        <v>7</v>
      </c>
      <c r="I20" s="41"/>
      <c r="J20" s="41"/>
      <c r="K20" s="183">
        <f t="shared" si="2"/>
        <v>18</v>
      </c>
      <c r="L20" s="183">
        <f t="shared" si="1"/>
        <v>18</v>
      </c>
    </row>
    <row r="21" spans="1:12" ht="61.5" customHeight="1" thickBot="1">
      <c r="A21" s="53">
        <v>1</v>
      </c>
      <c r="B21" s="185">
        <v>20</v>
      </c>
      <c r="C21" s="35" t="s">
        <v>129</v>
      </c>
      <c r="D21" s="35" t="s">
        <v>130</v>
      </c>
      <c r="E21" s="37"/>
      <c r="F21" s="37"/>
      <c r="G21" s="37">
        <v>5</v>
      </c>
      <c r="H21" s="37">
        <v>8</v>
      </c>
      <c r="I21" s="41"/>
      <c r="J21" s="41"/>
      <c r="K21" s="183">
        <f t="shared" si="2"/>
        <v>13</v>
      </c>
      <c r="L21" s="183">
        <f t="shared" si="1"/>
        <v>13</v>
      </c>
    </row>
    <row r="22" spans="1:12" ht="47.25" customHeight="1" thickBot="1">
      <c r="A22" s="53">
        <v>2</v>
      </c>
      <c r="B22" s="185">
        <v>22</v>
      </c>
      <c r="C22" s="35" t="s">
        <v>131</v>
      </c>
      <c r="D22" s="35" t="s">
        <v>132</v>
      </c>
      <c r="E22" s="37"/>
      <c r="F22" s="37"/>
      <c r="G22" s="37">
        <v>74</v>
      </c>
      <c r="H22" s="37">
        <v>72</v>
      </c>
      <c r="I22" s="41">
        <v>4</v>
      </c>
      <c r="J22" s="41">
        <v>2</v>
      </c>
      <c r="K22" s="183">
        <f t="shared" si="2"/>
        <v>152</v>
      </c>
      <c r="L22" s="183">
        <f t="shared" si="1"/>
        <v>152</v>
      </c>
    </row>
    <row r="23" spans="1:12" ht="60" customHeight="1" thickBot="1">
      <c r="A23" s="53">
        <v>2</v>
      </c>
      <c r="B23" s="185">
        <v>22</v>
      </c>
      <c r="C23" s="35" t="s">
        <v>131</v>
      </c>
      <c r="D23" s="35" t="s">
        <v>133</v>
      </c>
      <c r="E23" s="37"/>
      <c r="F23" s="37"/>
      <c r="G23" s="37">
        <v>80</v>
      </c>
      <c r="H23" s="37">
        <v>50</v>
      </c>
      <c r="I23" s="41">
        <v>6</v>
      </c>
      <c r="J23" s="41">
        <v>6</v>
      </c>
      <c r="K23" s="183">
        <f t="shared" si="2"/>
        <v>142</v>
      </c>
      <c r="L23" s="183">
        <f t="shared" si="1"/>
        <v>142</v>
      </c>
    </row>
    <row r="24" spans="1:12" ht="51.75" customHeight="1" thickBot="1">
      <c r="A24" s="53">
        <v>1</v>
      </c>
      <c r="B24" s="185">
        <v>23</v>
      </c>
      <c r="C24" s="35" t="s">
        <v>137</v>
      </c>
      <c r="D24" s="35" t="s">
        <v>134</v>
      </c>
      <c r="E24" s="37"/>
      <c r="F24" s="37"/>
      <c r="G24" s="37"/>
      <c r="H24" s="37"/>
      <c r="I24" s="41">
        <v>8</v>
      </c>
      <c r="J24" s="41">
        <v>7</v>
      </c>
      <c r="K24" s="183">
        <f t="shared" si="2"/>
        <v>15</v>
      </c>
      <c r="L24" s="183">
        <f t="shared" si="1"/>
        <v>15</v>
      </c>
    </row>
    <row r="25" spans="1:12" ht="57.75" customHeight="1" thickBot="1">
      <c r="A25" s="53">
        <v>1</v>
      </c>
      <c r="B25" s="185">
        <v>23</v>
      </c>
      <c r="C25" s="35" t="s">
        <v>137</v>
      </c>
      <c r="D25" s="35" t="s">
        <v>135</v>
      </c>
      <c r="E25" s="37"/>
      <c r="F25" s="37"/>
      <c r="G25" s="37"/>
      <c r="H25" s="37"/>
      <c r="I25" s="41">
        <v>8</v>
      </c>
      <c r="J25" s="41">
        <v>7</v>
      </c>
      <c r="K25" s="183">
        <f t="shared" si="2"/>
        <v>15</v>
      </c>
      <c r="L25" s="183">
        <f>SUM(K25)</f>
        <v>15</v>
      </c>
    </row>
    <row r="26" spans="1:12" ht="29.25" customHeight="1" thickBot="1">
      <c r="A26" s="53">
        <v>2</v>
      </c>
      <c r="B26" s="185">
        <v>24</v>
      </c>
      <c r="C26" s="35" t="s">
        <v>136</v>
      </c>
      <c r="D26" s="35" t="s">
        <v>95</v>
      </c>
      <c r="E26" s="37"/>
      <c r="F26" s="37"/>
      <c r="G26" s="37"/>
      <c r="H26" s="37"/>
      <c r="I26" s="41">
        <v>24</v>
      </c>
      <c r="J26" s="41">
        <v>14</v>
      </c>
      <c r="K26" s="183">
        <f t="shared" si="2"/>
        <v>38</v>
      </c>
      <c r="L26" s="183">
        <f>SUM(K26)</f>
        <v>38</v>
      </c>
    </row>
    <row r="27" spans="1:12" ht="37.5" customHeight="1" thickBot="1">
      <c r="A27" s="186">
        <f>SUM(A9:A26)</f>
        <v>24</v>
      </c>
      <c r="B27" s="38"/>
      <c r="C27" s="38"/>
      <c r="D27" s="39" t="s">
        <v>8</v>
      </c>
      <c r="E27" s="183">
        <f t="shared" ref="E27:L27" si="3">SUM(E9:E26)</f>
        <v>28</v>
      </c>
      <c r="F27" s="183">
        <f t="shared" si="3"/>
        <v>22</v>
      </c>
      <c r="G27" s="183">
        <f t="shared" si="3"/>
        <v>828</v>
      </c>
      <c r="H27" s="183">
        <f t="shared" si="3"/>
        <v>596</v>
      </c>
      <c r="I27" s="183">
        <f t="shared" si="3"/>
        <v>117</v>
      </c>
      <c r="J27" s="183">
        <f t="shared" si="3"/>
        <v>61</v>
      </c>
      <c r="K27" s="215">
        <f t="shared" si="3"/>
        <v>1652</v>
      </c>
      <c r="L27" s="215">
        <f t="shared" si="3"/>
        <v>1652</v>
      </c>
    </row>
    <row r="28" spans="1:12" ht="28.5" customHeight="1" thickBot="1">
      <c r="A28" s="50"/>
      <c r="B28" s="38"/>
      <c r="C28" s="38"/>
      <c r="D28" s="38"/>
      <c r="E28" s="38"/>
      <c r="F28" s="38"/>
      <c r="G28" s="40"/>
      <c r="H28" s="40"/>
      <c r="I28" s="217" t="s">
        <v>7</v>
      </c>
      <c r="J28" s="218"/>
      <c r="K28" s="216"/>
      <c r="L28" s="216"/>
    </row>
  </sheetData>
  <mergeCells count="17">
    <mergeCell ref="K7:K8"/>
    <mergeCell ref="L7:L8"/>
    <mergeCell ref="K27:K28"/>
    <mergeCell ref="L27:L28"/>
    <mergeCell ref="I28:J28"/>
    <mergeCell ref="B2:K2"/>
    <mergeCell ref="B3:K3"/>
    <mergeCell ref="B4:K4"/>
    <mergeCell ref="B5:K5"/>
    <mergeCell ref="B7:B8"/>
    <mergeCell ref="C7:C8"/>
    <mergeCell ref="D7:D8"/>
    <mergeCell ref="E7:E8"/>
    <mergeCell ref="F7:F8"/>
    <mergeCell ref="G7:H7"/>
    <mergeCell ref="I7:I8"/>
    <mergeCell ref="J7:J8"/>
  </mergeCells>
  <pageMargins left="0.70866141732283472" right="0.70866141732283472" top="0.74803149606299213" bottom="0.74803149606299213" header="0.31496062992125984" footer="0.31496062992125984"/>
  <pageSetup scale="41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44"/>
  <sheetViews>
    <sheetView showGridLines="0" tabSelected="1" topLeftCell="A31" zoomScale="80" zoomScaleNormal="80" workbookViewId="0">
      <selection activeCell="D52" sqref="D52"/>
    </sheetView>
  </sheetViews>
  <sheetFormatPr baseColWidth="10" defaultColWidth="10.7109375" defaultRowHeight="15"/>
  <cols>
    <col min="3" max="3" width="38.140625" customWidth="1"/>
    <col min="4" max="4" width="34.42578125" customWidth="1"/>
    <col min="5" max="6" width="6.7109375" bestFit="1" customWidth="1"/>
    <col min="7" max="7" width="8" bestFit="1" customWidth="1"/>
    <col min="8" max="8" width="8.7109375" bestFit="1" customWidth="1"/>
    <col min="9" max="9" width="10" bestFit="1" customWidth="1"/>
    <col min="10" max="10" width="10.42578125" bestFit="1" customWidth="1"/>
    <col min="11" max="11" width="20.7109375" customWidth="1"/>
    <col min="12" max="12" width="16.71093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19" t="s">
        <v>10</v>
      </c>
      <c r="C2" s="219"/>
      <c r="D2" s="219"/>
      <c r="E2" s="219"/>
      <c r="F2" s="219"/>
      <c r="G2" s="219"/>
      <c r="H2" s="219"/>
      <c r="I2" s="219"/>
      <c r="J2" s="219"/>
      <c r="K2" s="219"/>
      <c r="L2" s="42"/>
    </row>
    <row r="3" spans="1:12">
      <c r="A3" s="1"/>
      <c r="B3" s="219" t="s">
        <v>61</v>
      </c>
      <c r="C3" s="219"/>
      <c r="D3" s="219"/>
      <c r="E3" s="219"/>
      <c r="F3" s="219"/>
      <c r="G3" s="219"/>
      <c r="H3" s="219"/>
      <c r="I3" s="219"/>
      <c r="J3" s="219"/>
      <c r="K3" s="219"/>
      <c r="L3" s="42"/>
    </row>
    <row r="4" spans="1:12">
      <c r="A4" s="1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42"/>
    </row>
    <row r="5" spans="1:12">
      <c r="A5" s="1"/>
      <c r="B5" s="220" t="s">
        <v>85</v>
      </c>
      <c r="C5" s="220"/>
      <c r="D5" s="220"/>
      <c r="E5" s="220"/>
      <c r="F5" s="220"/>
      <c r="G5" s="220"/>
      <c r="H5" s="220"/>
      <c r="I5" s="220"/>
      <c r="J5" s="220"/>
      <c r="K5" s="220"/>
      <c r="L5" s="43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33" t="s">
        <v>139</v>
      </c>
      <c r="B7" s="227" t="s">
        <v>0</v>
      </c>
      <c r="C7" s="227" t="s">
        <v>1</v>
      </c>
      <c r="D7" s="227" t="s">
        <v>2</v>
      </c>
      <c r="E7" s="227" t="s">
        <v>3</v>
      </c>
      <c r="F7" s="227" t="s">
        <v>4</v>
      </c>
      <c r="G7" s="227" t="s">
        <v>9</v>
      </c>
      <c r="H7" s="228"/>
      <c r="I7" s="227" t="s">
        <v>5</v>
      </c>
      <c r="J7" s="227" t="s">
        <v>6</v>
      </c>
      <c r="K7" s="229" t="s">
        <v>12</v>
      </c>
      <c r="L7" s="229" t="s">
        <v>13</v>
      </c>
    </row>
    <row r="8" spans="1:12" ht="15.75" thickBot="1">
      <c r="A8" s="233"/>
      <c r="B8" s="227"/>
      <c r="C8" s="227"/>
      <c r="D8" s="227"/>
      <c r="E8" s="227"/>
      <c r="F8" s="227"/>
      <c r="G8" s="2" t="s">
        <v>18</v>
      </c>
      <c r="H8" s="2" t="s">
        <v>19</v>
      </c>
      <c r="I8" s="227"/>
      <c r="J8" s="227"/>
      <c r="K8" s="229"/>
      <c r="L8" s="229"/>
    </row>
    <row r="9" spans="1:12" ht="32.25" thickBot="1">
      <c r="A9" s="54">
        <v>3</v>
      </c>
      <c r="B9" s="70">
        <v>2</v>
      </c>
      <c r="C9" s="61" t="s">
        <v>142</v>
      </c>
      <c r="D9" s="55" t="s">
        <v>143</v>
      </c>
      <c r="E9" s="56"/>
      <c r="F9" s="56"/>
      <c r="G9" s="187">
        <v>125</v>
      </c>
      <c r="H9" s="187">
        <v>109</v>
      </c>
      <c r="I9" s="62">
        <v>8</v>
      </c>
      <c r="J9" s="62">
        <v>6</v>
      </c>
      <c r="K9" s="62">
        <f>SUM(E9:J9)</f>
        <v>248</v>
      </c>
      <c r="L9" s="63">
        <f>+K9</f>
        <v>248</v>
      </c>
    </row>
    <row r="10" spans="1:12" ht="19.5" thickBot="1">
      <c r="A10" s="54">
        <v>3</v>
      </c>
      <c r="B10" s="70">
        <v>2</v>
      </c>
      <c r="C10" s="61" t="s">
        <v>142</v>
      </c>
      <c r="D10" s="55" t="s">
        <v>128</v>
      </c>
      <c r="E10" s="57"/>
      <c r="F10" s="56"/>
      <c r="G10" s="187">
        <v>125</v>
      </c>
      <c r="H10" s="187">
        <v>109</v>
      </c>
      <c r="I10" s="62">
        <v>8</v>
      </c>
      <c r="J10" s="62">
        <v>6</v>
      </c>
      <c r="K10" s="62">
        <f>SUM(E10:J10)</f>
        <v>248</v>
      </c>
      <c r="L10" s="63">
        <f>+K10</f>
        <v>248</v>
      </c>
    </row>
    <row r="11" spans="1:12" ht="30.75" thickBot="1">
      <c r="A11" s="54">
        <v>2</v>
      </c>
      <c r="B11" s="70">
        <v>2</v>
      </c>
      <c r="C11" s="61" t="s">
        <v>138</v>
      </c>
      <c r="D11" s="55" t="s">
        <v>140</v>
      </c>
      <c r="E11" s="57"/>
      <c r="F11" s="56"/>
      <c r="G11" s="56"/>
      <c r="H11" s="56"/>
      <c r="I11" s="62">
        <v>48</v>
      </c>
      <c r="J11" s="62">
        <v>1</v>
      </c>
      <c r="K11" s="62">
        <f t="shared" ref="K11:K40" si="0">SUM(E11:J11)</f>
        <v>49</v>
      </c>
      <c r="L11" s="63">
        <f t="shared" ref="L11:L31" si="1">+K11</f>
        <v>49</v>
      </c>
    </row>
    <row r="12" spans="1:12" ht="30.75" thickBot="1">
      <c r="A12" s="54">
        <v>2</v>
      </c>
      <c r="B12" s="70">
        <v>2</v>
      </c>
      <c r="C12" s="61" t="s">
        <v>138</v>
      </c>
      <c r="D12" s="55" t="s">
        <v>141</v>
      </c>
      <c r="E12" s="56"/>
      <c r="F12" s="56"/>
      <c r="G12" s="56"/>
      <c r="H12" s="56"/>
      <c r="I12" s="62">
        <v>48</v>
      </c>
      <c r="J12" s="62">
        <v>1</v>
      </c>
      <c r="K12" s="62">
        <f>SUM(E12:J12)</f>
        <v>49</v>
      </c>
      <c r="L12" s="63">
        <f>+K12</f>
        <v>49</v>
      </c>
    </row>
    <row r="13" spans="1:12" ht="32.25" thickBot="1">
      <c r="A13" s="54">
        <v>2</v>
      </c>
      <c r="B13" s="70">
        <v>2</v>
      </c>
      <c r="C13" s="61" t="s">
        <v>146</v>
      </c>
      <c r="D13" s="55" t="s">
        <v>147</v>
      </c>
      <c r="E13" s="56"/>
      <c r="F13" s="56"/>
      <c r="G13" s="190"/>
      <c r="H13" s="56"/>
      <c r="I13" s="62">
        <v>36</v>
      </c>
      <c r="J13" s="62">
        <v>4</v>
      </c>
      <c r="K13" s="62">
        <f>SUM(E13:J13)</f>
        <v>40</v>
      </c>
      <c r="L13" s="63">
        <f>+K13</f>
        <v>40</v>
      </c>
    </row>
    <row r="14" spans="1:12" ht="30.75" thickBot="1">
      <c r="A14" s="58">
        <v>2</v>
      </c>
      <c r="B14" s="72">
        <v>3</v>
      </c>
      <c r="C14" s="66" t="s">
        <v>144</v>
      </c>
      <c r="D14" s="66" t="s">
        <v>145</v>
      </c>
      <c r="E14" s="59"/>
      <c r="F14" s="59"/>
      <c r="G14" s="188">
        <v>94</v>
      </c>
      <c r="H14" s="189">
        <v>56</v>
      </c>
      <c r="I14" s="68">
        <v>20</v>
      </c>
      <c r="J14" s="68">
        <v>12</v>
      </c>
      <c r="K14" s="62">
        <f t="shared" si="0"/>
        <v>182</v>
      </c>
      <c r="L14" s="63">
        <f t="shared" si="1"/>
        <v>182</v>
      </c>
    </row>
    <row r="15" spans="1:12" ht="30.75" thickBot="1">
      <c r="A15" s="71">
        <v>2</v>
      </c>
      <c r="B15" s="72">
        <v>6</v>
      </c>
      <c r="C15" s="66" t="s">
        <v>148</v>
      </c>
      <c r="D15" s="66" t="s">
        <v>149</v>
      </c>
      <c r="E15" s="59"/>
      <c r="F15" s="59"/>
      <c r="G15" s="73"/>
      <c r="H15" s="73"/>
      <c r="I15" s="74">
        <v>88</v>
      </c>
      <c r="J15" s="74">
        <v>10</v>
      </c>
      <c r="K15" s="62">
        <f t="shared" si="0"/>
        <v>98</v>
      </c>
      <c r="L15" s="63">
        <f t="shared" si="1"/>
        <v>98</v>
      </c>
    </row>
    <row r="16" spans="1:12" ht="32.25" thickBot="1">
      <c r="A16" s="71">
        <v>1</v>
      </c>
      <c r="B16" s="72">
        <v>7</v>
      </c>
      <c r="C16" s="78" t="s">
        <v>151</v>
      </c>
      <c r="D16" s="66" t="s">
        <v>152</v>
      </c>
      <c r="E16" s="59"/>
      <c r="F16" s="59"/>
      <c r="G16" s="73"/>
      <c r="H16" s="73"/>
      <c r="I16" s="191">
        <v>15</v>
      </c>
      <c r="J16" s="191">
        <v>13</v>
      </c>
      <c r="K16" s="62">
        <f t="shared" si="0"/>
        <v>28</v>
      </c>
      <c r="L16" s="63">
        <f t="shared" si="1"/>
        <v>28</v>
      </c>
    </row>
    <row r="17" spans="1:12" ht="48" thickBot="1">
      <c r="A17" s="58">
        <v>1</v>
      </c>
      <c r="B17" s="72">
        <v>7</v>
      </c>
      <c r="C17" s="78" t="s">
        <v>151</v>
      </c>
      <c r="D17" s="78" t="s">
        <v>150</v>
      </c>
      <c r="E17" s="75"/>
      <c r="F17" s="75"/>
      <c r="G17" s="76"/>
      <c r="H17" s="76"/>
      <c r="I17" s="77">
        <v>15</v>
      </c>
      <c r="J17" s="77">
        <v>13</v>
      </c>
      <c r="K17" s="62">
        <f t="shared" ref="K17:K19" si="2">SUM(E17:J17)</f>
        <v>28</v>
      </c>
      <c r="L17" s="63">
        <f t="shared" ref="L17:L19" si="3">+K17</f>
        <v>28</v>
      </c>
    </row>
    <row r="18" spans="1:12" ht="48" thickBot="1">
      <c r="A18" s="71">
        <v>1</v>
      </c>
      <c r="B18" s="72">
        <v>9</v>
      </c>
      <c r="C18" s="78" t="s">
        <v>155</v>
      </c>
      <c r="D18" s="66" t="s">
        <v>153</v>
      </c>
      <c r="E18" s="59"/>
      <c r="F18" s="59"/>
      <c r="G18" s="73"/>
      <c r="H18" s="73"/>
      <c r="I18" s="191">
        <v>105</v>
      </c>
      <c r="J18" s="191">
        <v>11</v>
      </c>
      <c r="K18" s="62">
        <f t="shared" si="2"/>
        <v>116</v>
      </c>
      <c r="L18" s="63">
        <f t="shared" si="3"/>
        <v>116</v>
      </c>
    </row>
    <row r="19" spans="1:12" ht="48" thickBot="1">
      <c r="A19" s="71">
        <v>1</v>
      </c>
      <c r="B19" s="72">
        <v>9</v>
      </c>
      <c r="C19" s="78" t="s">
        <v>156</v>
      </c>
      <c r="D19" s="66" t="s">
        <v>157</v>
      </c>
      <c r="E19" s="59"/>
      <c r="F19" s="59"/>
      <c r="G19" s="73"/>
      <c r="H19" s="73"/>
      <c r="I19" s="192">
        <v>105</v>
      </c>
      <c r="J19" s="192">
        <v>11</v>
      </c>
      <c r="K19" s="62">
        <f t="shared" si="2"/>
        <v>116</v>
      </c>
      <c r="L19" s="63">
        <f t="shared" si="3"/>
        <v>116</v>
      </c>
    </row>
    <row r="20" spans="1:12" ht="32.25" thickBot="1">
      <c r="A20" s="71">
        <v>6</v>
      </c>
      <c r="B20" s="72">
        <v>10</v>
      </c>
      <c r="C20" s="78" t="s">
        <v>158</v>
      </c>
      <c r="D20" s="66" t="s">
        <v>159</v>
      </c>
      <c r="E20" s="59"/>
      <c r="F20" s="59"/>
      <c r="G20" s="192">
        <v>276</v>
      </c>
      <c r="H20" s="192">
        <v>198</v>
      </c>
      <c r="I20" s="192">
        <v>79</v>
      </c>
      <c r="J20" s="192">
        <v>16</v>
      </c>
      <c r="K20" s="62">
        <f t="shared" ref="K20:K24" si="4">SUM(E20:J20)</f>
        <v>569</v>
      </c>
      <c r="L20" s="63">
        <f t="shared" ref="L20:L27" si="5">SUM(K20)</f>
        <v>569</v>
      </c>
    </row>
    <row r="21" spans="1:12" ht="32.25" thickBot="1">
      <c r="A21" s="71">
        <v>6</v>
      </c>
      <c r="B21" s="72">
        <v>10</v>
      </c>
      <c r="C21" s="78" t="s">
        <v>158</v>
      </c>
      <c r="D21" s="66" t="s">
        <v>168</v>
      </c>
      <c r="E21" s="59"/>
      <c r="F21" s="59"/>
      <c r="G21" s="192">
        <v>276</v>
      </c>
      <c r="H21" s="192">
        <v>198</v>
      </c>
      <c r="I21" s="192">
        <v>79</v>
      </c>
      <c r="J21" s="192">
        <v>16</v>
      </c>
      <c r="K21" s="62">
        <f t="shared" si="4"/>
        <v>569</v>
      </c>
      <c r="L21" s="63">
        <f t="shared" si="5"/>
        <v>569</v>
      </c>
    </row>
    <row r="22" spans="1:12" ht="63.75" thickBot="1">
      <c r="A22" s="72">
        <v>2</v>
      </c>
      <c r="B22" s="72">
        <v>13</v>
      </c>
      <c r="C22" s="78" t="s">
        <v>154</v>
      </c>
      <c r="D22" s="66" t="s">
        <v>161</v>
      </c>
      <c r="E22" s="59"/>
      <c r="F22" s="59"/>
      <c r="G22" s="73"/>
      <c r="H22" s="73"/>
      <c r="I22" s="192">
        <v>62</v>
      </c>
      <c r="J22" s="192">
        <v>18</v>
      </c>
      <c r="K22" s="62">
        <f t="shared" si="4"/>
        <v>80</v>
      </c>
      <c r="L22" s="63">
        <f t="shared" si="5"/>
        <v>80</v>
      </c>
    </row>
    <row r="23" spans="1:12" ht="63.75" thickBot="1">
      <c r="A23" s="72">
        <v>2</v>
      </c>
      <c r="B23" s="72">
        <v>13</v>
      </c>
      <c r="C23" s="78" t="s">
        <v>154</v>
      </c>
      <c r="D23" s="66" t="s">
        <v>162</v>
      </c>
      <c r="E23" s="59"/>
      <c r="F23" s="193"/>
      <c r="G23" s="192">
        <v>38</v>
      </c>
      <c r="H23" s="192">
        <v>56</v>
      </c>
      <c r="I23" s="192">
        <v>6</v>
      </c>
      <c r="J23" s="192">
        <v>4</v>
      </c>
      <c r="K23" s="62">
        <f t="shared" si="4"/>
        <v>104</v>
      </c>
      <c r="L23" s="63">
        <f t="shared" si="5"/>
        <v>104</v>
      </c>
    </row>
    <row r="24" spans="1:12" ht="48" thickBot="1">
      <c r="A24" s="71">
        <v>2</v>
      </c>
      <c r="B24" s="72">
        <v>14</v>
      </c>
      <c r="C24" s="78" t="s">
        <v>160</v>
      </c>
      <c r="D24" s="66" t="s">
        <v>163</v>
      </c>
      <c r="E24" s="59"/>
      <c r="F24" s="59"/>
      <c r="G24" s="194">
        <v>140</v>
      </c>
      <c r="H24" s="194">
        <v>92</v>
      </c>
      <c r="I24" s="192">
        <v>16</v>
      </c>
      <c r="J24" s="192">
        <v>2</v>
      </c>
      <c r="K24" s="62">
        <f t="shared" si="4"/>
        <v>250</v>
      </c>
      <c r="L24" s="63">
        <f t="shared" si="5"/>
        <v>250</v>
      </c>
    </row>
    <row r="25" spans="1:12" ht="48" thickBot="1">
      <c r="A25" s="72">
        <v>2</v>
      </c>
      <c r="B25" s="72">
        <v>14</v>
      </c>
      <c r="C25" s="78" t="s">
        <v>160</v>
      </c>
      <c r="D25" s="66" t="s">
        <v>164</v>
      </c>
      <c r="E25" s="59"/>
      <c r="F25" s="59"/>
      <c r="G25" s="73"/>
      <c r="H25" s="73"/>
      <c r="I25" s="194">
        <v>36</v>
      </c>
      <c r="J25" s="194">
        <v>2</v>
      </c>
      <c r="K25" s="62">
        <f>SUM(E25:J25)</f>
        <v>38</v>
      </c>
      <c r="L25" s="63">
        <f t="shared" si="5"/>
        <v>38</v>
      </c>
    </row>
    <row r="26" spans="1:12" ht="48" thickBot="1">
      <c r="A26" s="72">
        <v>2</v>
      </c>
      <c r="B26" s="72">
        <v>15</v>
      </c>
      <c r="C26" s="78" t="s">
        <v>166</v>
      </c>
      <c r="D26" s="66" t="s">
        <v>165</v>
      </c>
      <c r="E26" s="59"/>
      <c r="F26" s="59"/>
      <c r="G26" s="194">
        <v>208</v>
      </c>
      <c r="H26" s="194">
        <v>116</v>
      </c>
      <c r="I26" s="194">
        <v>12</v>
      </c>
      <c r="J26" s="194">
        <v>8</v>
      </c>
      <c r="K26" s="62">
        <f>SUM(E26:J26)</f>
        <v>344</v>
      </c>
      <c r="L26" s="63">
        <f t="shared" si="5"/>
        <v>344</v>
      </c>
    </row>
    <row r="27" spans="1:12" ht="48" thickBot="1">
      <c r="A27" s="71">
        <v>2</v>
      </c>
      <c r="B27" s="72">
        <v>16</v>
      </c>
      <c r="C27" s="78" t="s">
        <v>167</v>
      </c>
      <c r="D27" s="66" t="s">
        <v>165</v>
      </c>
      <c r="E27" s="196">
        <v>250</v>
      </c>
      <c r="F27" s="196">
        <v>176</v>
      </c>
      <c r="G27" s="194"/>
      <c r="H27" s="194"/>
      <c r="I27" s="194">
        <v>216</v>
      </c>
      <c r="J27" s="194">
        <v>22</v>
      </c>
      <c r="K27" s="62">
        <f>SUM(E27:J27)</f>
        <v>664</v>
      </c>
      <c r="L27" s="63">
        <f t="shared" si="5"/>
        <v>664</v>
      </c>
    </row>
    <row r="28" spans="1:12" ht="63.75" thickBot="1">
      <c r="A28" s="71">
        <v>2</v>
      </c>
      <c r="B28" s="72">
        <v>17</v>
      </c>
      <c r="C28" s="78" t="s">
        <v>169</v>
      </c>
      <c r="D28" s="66" t="s">
        <v>170</v>
      </c>
      <c r="E28" s="59"/>
      <c r="F28" s="59"/>
      <c r="G28" s="194"/>
      <c r="H28" s="194"/>
      <c r="I28" s="194">
        <v>192</v>
      </c>
      <c r="J28" s="194">
        <v>116</v>
      </c>
      <c r="K28" s="62">
        <f>SUM(E28:J28)</f>
        <v>308</v>
      </c>
      <c r="L28" s="63">
        <v>308</v>
      </c>
    </row>
    <row r="29" spans="1:12" ht="48" thickBot="1">
      <c r="A29" s="71">
        <v>2</v>
      </c>
      <c r="B29" s="72">
        <v>21</v>
      </c>
      <c r="C29" s="78" t="s">
        <v>174</v>
      </c>
      <c r="D29" s="66" t="s">
        <v>173</v>
      </c>
      <c r="E29" s="59"/>
      <c r="F29" s="59"/>
      <c r="G29" s="195">
        <v>33</v>
      </c>
      <c r="H29" s="195">
        <v>43</v>
      </c>
      <c r="I29" s="191">
        <v>10</v>
      </c>
      <c r="J29" s="191">
        <v>2</v>
      </c>
      <c r="K29" s="62">
        <v>88</v>
      </c>
      <c r="L29" s="63">
        <v>88</v>
      </c>
    </row>
    <row r="30" spans="1:12" ht="45.75" thickBot="1">
      <c r="A30" s="71">
        <v>1</v>
      </c>
      <c r="B30" s="72">
        <v>22</v>
      </c>
      <c r="C30" s="78" t="s">
        <v>175</v>
      </c>
      <c r="D30" s="66" t="s">
        <v>150</v>
      </c>
      <c r="E30" s="59"/>
      <c r="F30" s="59"/>
      <c r="G30" s="195"/>
      <c r="H30" s="195"/>
      <c r="I30" s="195">
        <v>96</v>
      </c>
      <c r="J30" s="195">
        <v>19</v>
      </c>
      <c r="K30" s="62">
        <f>SUM(E30:J30)</f>
        <v>115</v>
      </c>
      <c r="L30" s="63">
        <v>115</v>
      </c>
    </row>
    <row r="31" spans="1:12" ht="48" thickBot="1">
      <c r="A31" s="58">
        <v>1</v>
      </c>
      <c r="B31" s="72">
        <v>22</v>
      </c>
      <c r="C31" s="78" t="s">
        <v>175</v>
      </c>
      <c r="D31" s="78" t="s">
        <v>176</v>
      </c>
      <c r="E31" s="75"/>
      <c r="F31" s="75"/>
      <c r="G31" s="198"/>
      <c r="H31" s="198"/>
      <c r="I31" s="77">
        <v>96</v>
      </c>
      <c r="J31" s="77">
        <v>19</v>
      </c>
      <c r="K31" s="62">
        <f t="shared" si="0"/>
        <v>115</v>
      </c>
      <c r="L31" s="63">
        <f t="shared" si="1"/>
        <v>115</v>
      </c>
    </row>
    <row r="32" spans="1:12" ht="19.5" thickBot="1">
      <c r="A32" s="58">
        <v>1</v>
      </c>
      <c r="B32" s="72">
        <v>23</v>
      </c>
      <c r="C32" s="78" t="s">
        <v>177</v>
      </c>
      <c r="D32" s="78" t="s">
        <v>178</v>
      </c>
      <c r="E32" s="75"/>
      <c r="F32" s="75"/>
      <c r="G32" s="198"/>
      <c r="H32" s="198"/>
      <c r="I32" s="77">
        <v>3</v>
      </c>
      <c r="J32" s="77">
        <v>8</v>
      </c>
      <c r="K32" s="62">
        <f t="shared" si="0"/>
        <v>11</v>
      </c>
      <c r="L32" s="63">
        <v>11</v>
      </c>
    </row>
    <row r="33" spans="1:12" ht="19.5" thickBot="1">
      <c r="A33" s="58">
        <v>1</v>
      </c>
      <c r="B33" s="72">
        <v>23</v>
      </c>
      <c r="C33" s="78" t="s">
        <v>177</v>
      </c>
      <c r="D33" s="78" t="s">
        <v>179</v>
      </c>
      <c r="E33" s="75"/>
      <c r="F33" s="75"/>
      <c r="G33" s="198"/>
      <c r="H33" s="198"/>
      <c r="I33" s="77">
        <v>3</v>
      </c>
      <c r="J33" s="77">
        <v>8</v>
      </c>
      <c r="K33" s="62">
        <f t="shared" si="0"/>
        <v>11</v>
      </c>
      <c r="L33" s="63">
        <v>11</v>
      </c>
    </row>
    <row r="34" spans="1:12" ht="19.5" thickBot="1">
      <c r="A34" s="58">
        <v>1</v>
      </c>
      <c r="B34" s="72">
        <v>27</v>
      </c>
      <c r="C34" s="78" t="s">
        <v>180</v>
      </c>
      <c r="D34" s="78" t="s">
        <v>181</v>
      </c>
      <c r="E34" s="75"/>
      <c r="F34" s="75"/>
      <c r="G34" s="76"/>
      <c r="H34" s="76"/>
      <c r="I34" s="77">
        <v>72</v>
      </c>
      <c r="J34" s="77">
        <v>2</v>
      </c>
      <c r="K34" s="62">
        <f t="shared" si="0"/>
        <v>74</v>
      </c>
      <c r="L34" s="63">
        <v>74</v>
      </c>
    </row>
    <row r="35" spans="1:12" ht="19.5" thickBot="1">
      <c r="A35" s="58">
        <v>1</v>
      </c>
      <c r="B35" s="72">
        <v>27</v>
      </c>
      <c r="C35" s="78" t="s">
        <v>180</v>
      </c>
      <c r="D35" s="78" t="s">
        <v>181</v>
      </c>
      <c r="E35" s="75"/>
      <c r="F35" s="75"/>
      <c r="G35" s="76"/>
      <c r="H35" s="76"/>
      <c r="I35" s="77">
        <v>72</v>
      </c>
      <c r="J35" s="77">
        <v>2</v>
      </c>
      <c r="K35" s="62">
        <f t="shared" si="0"/>
        <v>74</v>
      </c>
      <c r="L35" s="63">
        <v>74</v>
      </c>
    </row>
    <row r="36" spans="1:12" ht="32.25" thickBot="1">
      <c r="A36" s="58">
        <v>1</v>
      </c>
      <c r="B36" s="72">
        <v>28</v>
      </c>
      <c r="C36" s="78" t="s">
        <v>182</v>
      </c>
      <c r="D36" s="78" t="s">
        <v>183</v>
      </c>
      <c r="E36" s="75"/>
      <c r="F36" s="75"/>
      <c r="G36" s="76"/>
      <c r="H36" s="76"/>
      <c r="I36" s="77">
        <v>91</v>
      </c>
      <c r="J36" s="77">
        <v>14</v>
      </c>
      <c r="K36" s="62">
        <f t="shared" si="0"/>
        <v>105</v>
      </c>
      <c r="L36" s="63">
        <v>105</v>
      </c>
    </row>
    <row r="37" spans="1:12" ht="32.25" thickBot="1">
      <c r="A37" s="58">
        <v>1</v>
      </c>
      <c r="B37" s="72">
        <v>28</v>
      </c>
      <c r="C37" s="78" t="s">
        <v>182</v>
      </c>
      <c r="D37" s="78" t="s">
        <v>184</v>
      </c>
      <c r="E37" s="75"/>
      <c r="F37" s="75"/>
      <c r="G37" s="76"/>
      <c r="H37" s="76"/>
      <c r="I37" s="77">
        <v>91</v>
      </c>
      <c r="J37" s="77">
        <v>14</v>
      </c>
      <c r="K37" s="62">
        <f t="shared" si="0"/>
        <v>105</v>
      </c>
      <c r="L37" s="63">
        <v>105</v>
      </c>
    </row>
    <row r="38" spans="1:12" ht="48" thickBot="1">
      <c r="A38" s="58">
        <v>2</v>
      </c>
      <c r="B38" s="72">
        <v>29</v>
      </c>
      <c r="C38" s="78" t="s">
        <v>185</v>
      </c>
      <c r="D38" s="78" t="s">
        <v>186</v>
      </c>
      <c r="E38" s="75"/>
      <c r="F38" s="75"/>
      <c r="G38" s="76"/>
      <c r="H38" s="76"/>
      <c r="I38" s="77">
        <v>124</v>
      </c>
      <c r="J38" s="77">
        <v>22</v>
      </c>
      <c r="K38" s="62">
        <f t="shared" si="0"/>
        <v>146</v>
      </c>
      <c r="L38" s="63">
        <v>146</v>
      </c>
    </row>
    <row r="39" spans="1:12" ht="32.25" thickBot="1">
      <c r="A39" s="58">
        <v>2</v>
      </c>
      <c r="B39" s="72">
        <v>30</v>
      </c>
      <c r="C39" s="78" t="s">
        <v>188</v>
      </c>
      <c r="D39" s="78" t="s">
        <v>187</v>
      </c>
      <c r="E39" s="75"/>
      <c r="F39" s="75"/>
      <c r="G39" s="76"/>
      <c r="H39" s="76"/>
      <c r="I39" s="77">
        <v>38</v>
      </c>
      <c r="J39" s="77">
        <v>8</v>
      </c>
      <c r="K39" s="62">
        <f t="shared" si="0"/>
        <v>46</v>
      </c>
      <c r="L39" s="63">
        <v>46</v>
      </c>
    </row>
    <row r="40" spans="1:12" ht="19.5" thickBot="1">
      <c r="A40" s="58"/>
      <c r="B40" s="72"/>
      <c r="C40" s="35"/>
      <c r="D40" s="36"/>
      <c r="E40" s="59"/>
      <c r="F40" s="59"/>
      <c r="G40" s="47"/>
      <c r="H40" s="47"/>
      <c r="I40" s="79"/>
      <c r="J40" s="79"/>
      <c r="K40" s="62">
        <f t="shared" si="0"/>
        <v>0</v>
      </c>
      <c r="L40" s="230">
        <f>+K41</f>
        <v>5018</v>
      </c>
    </row>
    <row r="41" spans="1:12" ht="16.5" thickBot="1">
      <c r="A41" s="89">
        <f>SUM(A9:A40)</f>
        <v>60</v>
      </c>
      <c r="B41" s="72"/>
      <c r="C41" s="200"/>
      <c r="D41" s="200"/>
      <c r="E41" s="89">
        <f>SUM(E9:E40)</f>
        <v>250</v>
      </c>
      <c r="F41" s="89">
        <f t="shared" ref="F41:J41" si="6">SUM(F9:F40)</f>
        <v>176</v>
      </c>
      <c r="G41" s="89">
        <f t="shared" si="6"/>
        <v>1315</v>
      </c>
      <c r="H41" s="89">
        <f t="shared" si="6"/>
        <v>977</v>
      </c>
      <c r="I41" s="89">
        <f t="shared" si="6"/>
        <v>1890</v>
      </c>
      <c r="J41" s="89">
        <f t="shared" si="6"/>
        <v>410</v>
      </c>
      <c r="K41" s="230">
        <f>SUM(K9:K40)</f>
        <v>5018</v>
      </c>
      <c r="L41" s="231"/>
    </row>
    <row r="42" spans="1:12" ht="19.5" thickBot="1">
      <c r="A42" s="58"/>
      <c r="B42" s="80"/>
      <c r="C42" s="80"/>
      <c r="D42" s="80"/>
      <c r="E42" s="80"/>
      <c r="F42" s="80"/>
      <c r="G42" s="82"/>
      <c r="H42" s="82"/>
      <c r="I42" s="232" t="s">
        <v>7</v>
      </c>
      <c r="J42" s="232"/>
      <c r="K42" s="231"/>
    </row>
    <row r="43" spans="1:12" ht="19.5" hidden="1" thickBot="1">
      <c r="A43" s="199"/>
      <c r="B43" s="80"/>
    </row>
    <row r="44" spans="1:12" ht="15.75" hidden="1" thickBot="1">
      <c r="A44" s="80"/>
    </row>
  </sheetData>
  <mergeCells count="18">
    <mergeCell ref="L7:L8"/>
    <mergeCell ref="L40:L41"/>
    <mergeCell ref="K41:K42"/>
    <mergeCell ref="I42:J42"/>
    <mergeCell ref="A7:A8"/>
    <mergeCell ref="B7:B8"/>
    <mergeCell ref="C7:C8"/>
    <mergeCell ref="D7:D8"/>
    <mergeCell ref="E7:E8"/>
    <mergeCell ref="F7:F8"/>
    <mergeCell ref="B2:K2"/>
    <mergeCell ref="B3:K3"/>
    <mergeCell ref="B4:K4"/>
    <mergeCell ref="B5:K5"/>
    <mergeCell ref="G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3:L28"/>
  <sheetViews>
    <sheetView showGridLines="0" zoomScale="98" zoomScaleNormal="98" workbookViewId="0">
      <selection activeCell="B8" sqref="B8"/>
    </sheetView>
  </sheetViews>
  <sheetFormatPr baseColWidth="10" defaultColWidth="10.7109375" defaultRowHeight="15"/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19" t="s">
        <v>10</v>
      </c>
      <c r="C4" s="219"/>
      <c r="D4" s="219"/>
      <c r="E4" s="219"/>
      <c r="F4" s="219"/>
      <c r="G4" s="219"/>
      <c r="H4" s="219"/>
      <c r="I4" s="219"/>
      <c r="J4" s="219"/>
      <c r="K4" s="219"/>
      <c r="L4" s="48"/>
    </row>
    <row r="5" spans="1:12">
      <c r="A5" s="1"/>
      <c r="B5" s="219" t="s">
        <v>61</v>
      </c>
      <c r="C5" s="219"/>
      <c r="D5" s="219"/>
      <c r="E5" s="219"/>
      <c r="F5" s="219"/>
      <c r="G5" s="219"/>
      <c r="H5" s="219"/>
      <c r="I5" s="219"/>
      <c r="J5" s="219"/>
      <c r="K5" s="219"/>
      <c r="L5" s="48"/>
    </row>
    <row r="6" spans="1:12">
      <c r="A6" s="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48"/>
    </row>
    <row r="7" spans="1:12">
      <c r="A7" s="1"/>
      <c r="B7" s="220" t="s">
        <v>86</v>
      </c>
      <c r="C7" s="220"/>
      <c r="D7" s="220"/>
      <c r="E7" s="220"/>
      <c r="F7" s="220"/>
      <c r="G7" s="220"/>
      <c r="H7" s="220"/>
      <c r="I7" s="220"/>
      <c r="J7" s="220"/>
      <c r="K7" s="220"/>
      <c r="L7" s="49"/>
    </row>
    <row r="8" spans="1:12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233" t="s">
        <v>11</v>
      </c>
      <c r="B9" s="227" t="s">
        <v>0</v>
      </c>
      <c r="C9" s="227" t="s">
        <v>1</v>
      </c>
      <c r="D9" s="227" t="s">
        <v>2</v>
      </c>
      <c r="E9" s="227" t="s">
        <v>3</v>
      </c>
      <c r="F9" s="227" t="s">
        <v>4</v>
      </c>
      <c r="G9" s="227" t="s">
        <v>9</v>
      </c>
      <c r="H9" s="228"/>
      <c r="I9" s="227" t="s">
        <v>5</v>
      </c>
      <c r="J9" s="227" t="s">
        <v>6</v>
      </c>
      <c r="K9" s="229" t="s">
        <v>12</v>
      </c>
      <c r="L9" s="229" t="s">
        <v>13</v>
      </c>
    </row>
    <row r="10" spans="1:12" ht="15.75" thickBot="1">
      <c r="A10" s="233"/>
      <c r="B10" s="227"/>
      <c r="C10" s="227"/>
      <c r="D10" s="227"/>
      <c r="E10" s="227"/>
      <c r="F10" s="227"/>
      <c r="G10" s="2" t="s">
        <v>18</v>
      </c>
      <c r="H10" s="2" t="s">
        <v>19</v>
      </c>
      <c r="I10" s="227"/>
      <c r="J10" s="227"/>
      <c r="K10" s="229"/>
      <c r="L10" s="229"/>
    </row>
    <row r="11" spans="1:12" ht="19.5" thickBot="1">
      <c r="A11" s="54"/>
      <c r="B11" s="70"/>
      <c r="C11" s="61"/>
      <c r="D11" s="55"/>
      <c r="E11" s="56"/>
      <c r="F11" s="56"/>
      <c r="G11" s="86"/>
      <c r="H11" s="86"/>
      <c r="I11" s="62"/>
      <c r="J11" s="62"/>
      <c r="K11" s="62">
        <f>SUM(E11:J11)</f>
        <v>0</v>
      </c>
      <c r="L11" s="63">
        <f>+K11</f>
        <v>0</v>
      </c>
    </row>
    <row r="12" spans="1:12" ht="19.5" thickBot="1">
      <c r="A12" s="54"/>
      <c r="B12" s="70"/>
      <c r="C12" s="61"/>
      <c r="D12" s="55"/>
      <c r="E12" s="57"/>
      <c r="F12" s="56"/>
      <c r="G12" s="56"/>
      <c r="H12" s="56"/>
      <c r="I12" s="62"/>
      <c r="J12" s="62"/>
      <c r="K12" s="62">
        <f t="shared" ref="K12:K26" si="0">SUM(E12:J12)</f>
        <v>0</v>
      </c>
      <c r="L12" s="63">
        <f t="shared" ref="L12:L26" si="1">+K12</f>
        <v>0</v>
      </c>
    </row>
    <row r="13" spans="1:12" ht="16.5" thickBot="1">
      <c r="A13" s="64"/>
      <c r="B13" s="71"/>
      <c r="C13" s="61"/>
      <c r="D13" s="55"/>
      <c r="E13" s="65"/>
      <c r="F13" s="65"/>
      <c r="G13" s="44"/>
      <c r="H13" s="45"/>
      <c r="I13" s="62"/>
      <c r="J13" s="62"/>
      <c r="K13" s="62">
        <f t="shared" si="0"/>
        <v>0</v>
      </c>
      <c r="L13" s="63">
        <f t="shared" si="1"/>
        <v>0</v>
      </c>
    </row>
    <row r="14" spans="1:12" ht="19.5" thickBot="1">
      <c r="A14" s="54"/>
      <c r="B14" s="72"/>
      <c r="C14" s="61"/>
      <c r="D14" s="55"/>
      <c r="E14" s="59"/>
      <c r="F14" s="59"/>
      <c r="G14" s="46"/>
      <c r="H14" s="47"/>
      <c r="I14" s="68"/>
      <c r="J14" s="68"/>
      <c r="K14" s="62">
        <f t="shared" si="0"/>
        <v>0</v>
      </c>
      <c r="L14" s="63">
        <f t="shared" si="1"/>
        <v>0</v>
      </c>
    </row>
    <row r="15" spans="1:12" ht="19.5" thickBot="1">
      <c r="A15" s="54"/>
      <c r="B15" s="72"/>
      <c r="C15" s="61"/>
      <c r="D15" s="55"/>
      <c r="E15" s="59"/>
      <c r="F15" s="59"/>
      <c r="G15" s="46"/>
      <c r="H15" s="47"/>
      <c r="I15" s="68"/>
      <c r="J15" s="68"/>
      <c r="K15" s="62">
        <f t="shared" si="0"/>
        <v>0</v>
      </c>
      <c r="L15" s="63">
        <f t="shared" si="1"/>
        <v>0</v>
      </c>
    </row>
    <row r="16" spans="1:12" ht="19.5" thickBot="1">
      <c r="A16" s="54"/>
      <c r="B16" s="72"/>
      <c r="C16" s="61"/>
      <c r="D16" s="55"/>
      <c r="E16" s="59"/>
      <c r="F16" s="59"/>
      <c r="G16" s="46"/>
      <c r="H16" s="47"/>
      <c r="I16" s="68"/>
      <c r="J16" s="68"/>
      <c r="K16" s="62">
        <f t="shared" si="0"/>
        <v>0</v>
      </c>
      <c r="L16" s="63">
        <f t="shared" si="1"/>
        <v>0</v>
      </c>
    </row>
    <row r="17" spans="1:12" ht="19.5" thickBot="1">
      <c r="A17" s="54"/>
      <c r="B17" s="72"/>
      <c r="C17" s="61"/>
      <c r="D17" s="55"/>
      <c r="E17" s="59"/>
      <c r="F17" s="59"/>
      <c r="G17" s="46"/>
      <c r="H17" s="47"/>
      <c r="I17" s="81"/>
      <c r="J17" s="81"/>
      <c r="K17" s="62">
        <f t="shared" si="0"/>
        <v>0</v>
      </c>
      <c r="L17" s="63">
        <f t="shared" si="1"/>
        <v>0</v>
      </c>
    </row>
    <row r="18" spans="1:12" ht="19.5" thickBot="1">
      <c r="A18" s="58"/>
      <c r="B18" s="72"/>
      <c r="C18" s="61"/>
      <c r="D18" s="55"/>
      <c r="E18" s="59"/>
      <c r="F18" s="59"/>
      <c r="G18" s="73"/>
      <c r="H18" s="73"/>
      <c r="I18" s="81"/>
      <c r="J18" s="81"/>
      <c r="K18" s="62">
        <f t="shared" si="0"/>
        <v>0</v>
      </c>
      <c r="L18" s="63">
        <f t="shared" si="1"/>
        <v>0</v>
      </c>
    </row>
    <row r="19" spans="1:12" ht="16.5" thickBot="1">
      <c r="A19" s="71"/>
      <c r="B19" s="72"/>
      <c r="C19" s="61"/>
      <c r="D19" s="55"/>
      <c r="E19" s="59"/>
      <c r="F19" s="59"/>
      <c r="G19" s="73"/>
      <c r="H19" s="73"/>
      <c r="I19" s="81"/>
      <c r="J19" s="81"/>
      <c r="K19" s="62">
        <f t="shared" si="0"/>
        <v>0</v>
      </c>
      <c r="L19" s="63">
        <f t="shared" si="1"/>
        <v>0</v>
      </c>
    </row>
    <row r="20" spans="1:12" ht="16.5" thickBot="1">
      <c r="A20" s="71"/>
      <c r="B20" s="72"/>
      <c r="C20" s="61"/>
      <c r="D20" s="55"/>
      <c r="E20" s="59"/>
      <c r="F20" s="59"/>
      <c r="G20" s="73"/>
      <c r="H20" s="73"/>
      <c r="I20" s="81"/>
      <c r="J20" s="81"/>
      <c r="K20" s="62">
        <f t="shared" si="0"/>
        <v>0</v>
      </c>
      <c r="L20" s="63">
        <f t="shared" si="1"/>
        <v>0</v>
      </c>
    </row>
    <row r="21" spans="1:12" ht="16.5" thickBot="1">
      <c r="A21" s="71"/>
      <c r="B21" s="72"/>
      <c r="C21" s="61"/>
      <c r="D21" s="55"/>
      <c r="E21" s="59"/>
      <c r="F21" s="59"/>
      <c r="G21" s="73"/>
      <c r="H21" s="73"/>
      <c r="I21" s="81"/>
      <c r="J21" s="81"/>
      <c r="K21" s="62">
        <f t="shared" si="0"/>
        <v>0</v>
      </c>
      <c r="L21" s="63">
        <f t="shared" si="1"/>
        <v>0</v>
      </c>
    </row>
    <row r="22" spans="1:12" ht="19.5" thickBot="1">
      <c r="A22" s="58"/>
      <c r="B22" s="72"/>
      <c r="C22" s="61"/>
      <c r="D22" s="55"/>
      <c r="E22" s="75"/>
      <c r="F22" s="75"/>
      <c r="G22" s="76"/>
      <c r="H22" s="76"/>
      <c r="I22" s="77"/>
      <c r="J22" s="77"/>
      <c r="K22" s="62">
        <f t="shared" si="0"/>
        <v>0</v>
      </c>
      <c r="L22" s="63">
        <f t="shared" si="1"/>
        <v>0</v>
      </c>
    </row>
    <row r="23" spans="1:12" ht="19.5" thickBot="1">
      <c r="A23" s="58"/>
      <c r="B23" s="72"/>
      <c r="C23" s="61"/>
      <c r="D23" s="55"/>
      <c r="E23" s="75"/>
      <c r="F23" s="75"/>
      <c r="G23" s="76"/>
      <c r="H23" s="76"/>
      <c r="I23" s="77"/>
      <c r="J23" s="77"/>
      <c r="K23" s="62">
        <f t="shared" si="0"/>
        <v>0</v>
      </c>
      <c r="L23" s="63">
        <f t="shared" si="1"/>
        <v>0</v>
      </c>
    </row>
    <row r="24" spans="1:12" ht="19.5" thickBot="1">
      <c r="A24" s="58"/>
      <c r="B24" s="72"/>
      <c r="C24" s="61"/>
      <c r="D24" s="55"/>
      <c r="E24" s="75"/>
      <c r="F24" s="75"/>
      <c r="G24" s="76"/>
      <c r="H24" s="76"/>
      <c r="I24" s="77"/>
      <c r="J24" s="77"/>
      <c r="K24" s="62">
        <f t="shared" si="0"/>
        <v>0</v>
      </c>
      <c r="L24" s="63">
        <f t="shared" si="1"/>
        <v>0</v>
      </c>
    </row>
    <row r="25" spans="1:12" ht="19.5" thickBot="1">
      <c r="A25" s="58"/>
      <c r="B25" s="72"/>
      <c r="C25" s="61"/>
      <c r="D25" s="55"/>
      <c r="E25" s="75"/>
      <c r="F25" s="75"/>
      <c r="G25" s="76"/>
      <c r="H25" s="76"/>
      <c r="I25" s="77"/>
      <c r="J25" s="77"/>
      <c r="K25" s="62">
        <f t="shared" si="0"/>
        <v>0</v>
      </c>
      <c r="L25" s="63">
        <f t="shared" si="1"/>
        <v>0</v>
      </c>
    </row>
    <row r="26" spans="1:12" ht="19.5" thickBot="1">
      <c r="A26" s="58"/>
      <c r="B26" s="60"/>
      <c r="C26" s="35"/>
      <c r="D26" s="35"/>
      <c r="E26" s="59"/>
      <c r="F26" s="59"/>
      <c r="G26" s="47"/>
      <c r="H26" s="47"/>
      <c r="I26" s="79"/>
      <c r="J26" s="79"/>
      <c r="K26" s="62">
        <f t="shared" si="0"/>
        <v>0</v>
      </c>
      <c r="L26" s="63">
        <f t="shared" si="1"/>
        <v>0</v>
      </c>
    </row>
    <row r="27" spans="1:12" ht="15.75" thickBot="1">
      <c r="A27" s="127"/>
      <c r="B27" s="80"/>
      <c r="C27" s="80" t="s">
        <v>47</v>
      </c>
      <c r="D27" s="80"/>
      <c r="E27" s="81">
        <f>SUM(E11:E26)</f>
        <v>0</v>
      </c>
      <c r="F27" s="127">
        <f t="shared" ref="F27:J27" si="2">SUM(F11:F26)</f>
        <v>0</v>
      </c>
      <c r="G27" s="127">
        <f t="shared" si="2"/>
        <v>0</v>
      </c>
      <c r="H27" s="127">
        <f t="shared" si="2"/>
        <v>0</v>
      </c>
      <c r="I27" s="127">
        <f t="shared" si="2"/>
        <v>0</v>
      </c>
      <c r="J27" s="127">
        <f t="shared" si="2"/>
        <v>0</v>
      </c>
      <c r="K27" s="234">
        <f>SUM(K11:K26)</f>
        <v>0</v>
      </c>
      <c r="L27" s="234">
        <f>+K27</f>
        <v>0</v>
      </c>
    </row>
    <row r="28" spans="1:12" ht="15.75" thickBot="1">
      <c r="A28" s="80"/>
      <c r="B28" s="80"/>
      <c r="C28" s="80"/>
      <c r="D28" s="80"/>
      <c r="E28" s="80"/>
      <c r="F28" s="80"/>
      <c r="G28" s="82"/>
      <c r="H28" s="82"/>
      <c r="I28" s="232" t="s">
        <v>7</v>
      </c>
      <c r="J28" s="232"/>
      <c r="K28" s="235"/>
      <c r="L28" s="235"/>
    </row>
  </sheetData>
  <mergeCells count="18">
    <mergeCell ref="K27:K28"/>
    <mergeCell ref="L27:L28"/>
    <mergeCell ref="I28:J28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L26"/>
  <sheetViews>
    <sheetView showGridLines="0" zoomScale="90" zoomScaleNormal="90" workbookViewId="0">
      <selection activeCell="B8" sqref="B8"/>
    </sheetView>
  </sheetViews>
  <sheetFormatPr baseColWidth="10" defaultColWidth="10.7109375" defaultRowHeight="15"/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19" t="s">
        <v>10</v>
      </c>
      <c r="C4" s="219"/>
      <c r="D4" s="219"/>
      <c r="E4" s="219"/>
      <c r="F4" s="219"/>
      <c r="G4" s="219"/>
      <c r="H4" s="219"/>
      <c r="I4" s="219"/>
      <c r="J4" s="219"/>
      <c r="K4" s="219"/>
      <c r="L4" s="48"/>
    </row>
    <row r="5" spans="1:12">
      <c r="A5" s="1"/>
      <c r="B5" s="219" t="s">
        <v>61</v>
      </c>
      <c r="C5" s="219"/>
      <c r="D5" s="219"/>
      <c r="E5" s="219"/>
      <c r="F5" s="219"/>
      <c r="G5" s="219"/>
      <c r="H5" s="219"/>
      <c r="I5" s="219"/>
      <c r="J5" s="219"/>
      <c r="K5" s="219"/>
      <c r="L5" s="48"/>
    </row>
    <row r="6" spans="1:12">
      <c r="A6" s="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48"/>
    </row>
    <row r="7" spans="1:12">
      <c r="A7" s="1"/>
      <c r="B7" s="220" t="s">
        <v>87</v>
      </c>
      <c r="C7" s="220"/>
      <c r="D7" s="220"/>
      <c r="E7" s="220"/>
      <c r="F7" s="220"/>
      <c r="G7" s="220"/>
      <c r="H7" s="220"/>
      <c r="I7" s="220"/>
      <c r="J7" s="220"/>
      <c r="K7" s="220"/>
      <c r="L7" s="49"/>
    </row>
    <row r="8" spans="1:12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233" t="s">
        <v>11</v>
      </c>
      <c r="B9" s="227" t="s">
        <v>0</v>
      </c>
      <c r="C9" s="227" t="s">
        <v>1</v>
      </c>
      <c r="D9" s="227" t="s">
        <v>2</v>
      </c>
      <c r="E9" s="227" t="s">
        <v>3</v>
      </c>
      <c r="F9" s="227" t="s">
        <v>4</v>
      </c>
      <c r="G9" s="227" t="s">
        <v>9</v>
      </c>
      <c r="H9" s="228"/>
      <c r="I9" s="227" t="s">
        <v>5</v>
      </c>
      <c r="J9" s="227" t="s">
        <v>6</v>
      </c>
      <c r="K9" s="229" t="s">
        <v>12</v>
      </c>
      <c r="L9" s="229" t="s">
        <v>13</v>
      </c>
    </row>
    <row r="10" spans="1:12" ht="15.75" thickBot="1">
      <c r="A10" s="233"/>
      <c r="B10" s="227"/>
      <c r="C10" s="227"/>
      <c r="D10" s="227"/>
      <c r="E10" s="227"/>
      <c r="F10" s="227"/>
      <c r="G10" s="2" t="s">
        <v>18</v>
      </c>
      <c r="H10" s="2" t="s">
        <v>19</v>
      </c>
      <c r="I10" s="227"/>
      <c r="J10" s="227"/>
      <c r="K10" s="229"/>
      <c r="L10" s="229"/>
    </row>
    <row r="11" spans="1:12" ht="19.5" thickBot="1">
      <c r="A11" s="54"/>
      <c r="B11" s="70"/>
      <c r="C11" s="61"/>
      <c r="D11" s="55"/>
      <c r="E11" s="56"/>
      <c r="F11" s="56"/>
      <c r="G11" s="86"/>
      <c r="H11" s="86"/>
      <c r="I11" s="62"/>
      <c r="J11" s="62"/>
      <c r="K11" s="62">
        <f t="shared" ref="K11" si="0">SUM(E11:J11)</f>
        <v>0</v>
      </c>
      <c r="L11" s="63">
        <f>+K11</f>
        <v>0</v>
      </c>
    </row>
    <row r="12" spans="1:12" ht="19.5" thickBot="1">
      <c r="A12" s="54"/>
      <c r="B12" s="70"/>
      <c r="C12" s="61"/>
      <c r="D12" s="78"/>
      <c r="E12" s="57"/>
      <c r="F12" s="56"/>
      <c r="G12" s="56"/>
      <c r="H12" s="56"/>
      <c r="I12" s="62"/>
      <c r="J12" s="62"/>
      <c r="K12" s="62">
        <f t="shared" ref="K12:K24" si="1">SUM(E12:J12)</f>
        <v>0</v>
      </c>
      <c r="L12" s="63">
        <f t="shared" ref="L12:L24" si="2">+K12</f>
        <v>0</v>
      </c>
    </row>
    <row r="13" spans="1:12" ht="19.5" thickBot="1">
      <c r="A13" s="54"/>
      <c r="B13" s="70"/>
      <c r="C13" s="61"/>
      <c r="D13" s="78"/>
      <c r="E13" s="57"/>
      <c r="F13" s="56"/>
      <c r="G13" s="56"/>
      <c r="H13" s="56"/>
      <c r="I13" s="62"/>
      <c r="J13" s="62"/>
      <c r="K13" s="62">
        <f t="shared" si="1"/>
        <v>0</v>
      </c>
      <c r="L13" s="63">
        <f t="shared" si="2"/>
        <v>0</v>
      </c>
    </row>
    <row r="14" spans="1:12" ht="19.5" thickBot="1">
      <c r="A14" s="54"/>
      <c r="B14" s="72"/>
      <c r="C14" s="67"/>
      <c r="D14" s="55"/>
      <c r="E14" s="59"/>
      <c r="F14" s="59"/>
      <c r="G14" s="46"/>
      <c r="H14" s="47"/>
      <c r="I14" s="68"/>
      <c r="J14" s="68"/>
      <c r="K14" s="62">
        <f t="shared" si="1"/>
        <v>0</v>
      </c>
      <c r="L14" s="63">
        <f t="shared" si="2"/>
        <v>0</v>
      </c>
    </row>
    <row r="15" spans="1:12" ht="19.5" thickBot="1">
      <c r="A15" s="54"/>
      <c r="B15" s="72"/>
      <c r="C15" s="67"/>
      <c r="D15" s="55"/>
      <c r="E15" s="59"/>
      <c r="F15" s="59"/>
      <c r="G15" s="46"/>
      <c r="H15" s="47"/>
      <c r="I15" s="68"/>
      <c r="J15" s="68"/>
      <c r="K15" s="62">
        <f t="shared" si="1"/>
        <v>0</v>
      </c>
      <c r="L15" s="63">
        <f t="shared" si="2"/>
        <v>0</v>
      </c>
    </row>
    <row r="16" spans="1:12" ht="19.5" thickBot="1">
      <c r="A16" s="54"/>
      <c r="B16" s="72"/>
      <c r="C16" s="67"/>
      <c r="D16" s="55"/>
      <c r="E16" s="59"/>
      <c r="F16" s="59"/>
      <c r="G16" s="46"/>
      <c r="H16" s="47"/>
      <c r="I16" s="68"/>
      <c r="J16" s="68"/>
      <c r="K16" s="62">
        <f t="shared" si="1"/>
        <v>0</v>
      </c>
      <c r="L16" s="63">
        <f t="shared" si="2"/>
        <v>0</v>
      </c>
    </row>
    <row r="17" spans="1:12" ht="19.5" thickBot="1">
      <c r="A17" s="54"/>
      <c r="B17" s="72"/>
      <c r="C17" s="67"/>
      <c r="D17" s="55"/>
      <c r="E17" s="59"/>
      <c r="F17" s="59"/>
      <c r="G17" s="46"/>
      <c r="H17" s="47"/>
      <c r="I17" s="68"/>
      <c r="J17" s="68"/>
      <c r="K17" s="62">
        <f t="shared" si="1"/>
        <v>0</v>
      </c>
      <c r="L17" s="63">
        <f t="shared" si="2"/>
        <v>0</v>
      </c>
    </row>
    <row r="18" spans="1:12" ht="19.5" thickBot="1">
      <c r="A18" s="54"/>
      <c r="B18" s="70"/>
      <c r="C18" s="61"/>
      <c r="D18" s="78"/>
      <c r="E18" s="57"/>
      <c r="F18" s="56"/>
      <c r="G18" s="56"/>
      <c r="H18" s="56"/>
      <c r="I18" s="62"/>
      <c r="J18" s="62"/>
      <c r="K18" s="62">
        <f t="shared" si="1"/>
        <v>0</v>
      </c>
      <c r="L18" s="63">
        <f t="shared" si="2"/>
        <v>0</v>
      </c>
    </row>
    <row r="19" spans="1:12" ht="19.5" thickBot="1">
      <c r="A19" s="54"/>
      <c r="B19" s="70"/>
      <c r="C19" s="61"/>
      <c r="D19" s="78"/>
      <c r="E19" s="57"/>
      <c r="F19" s="56"/>
      <c r="G19" s="56"/>
      <c r="H19" s="56"/>
      <c r="I19" s="62"/>
      <c r="J19" s="62"/>
      <c r="K19" s="62">
        <f t="shared" si="1"/>
        <v>0</v>
      </c>
      <c r="L19" s="63">
        <f t="shared" si="2"/>
        <v>0</v>
      </c>
    </row>
    <row r="20" spans="1:12" ht="16.5" thickBot="1">
      <c r="A20" s="71"/>
      <c r="B20" s="72"/>
      <c r="C20" s="67"/>
      <c r="D20" s="67"/>
      <c r="E20" s="59"/>
      <c r="F20" s="59"/>
      <c r="G20" s="73"/>
      <c r="H20" s="73"/>
      <c r="I20" s="81"/>
      <c r="J20" s="81"/>
      <c r="K20" s="62">
        <f t="shared" si="1"/>
        <v>0</v>
      </c>
      <c r="L20" s="63">
        <f t="shared" si="2"/>
        <v>0</v>
      </c>
    </row>
    <row r="21" spans="1:12" ht="16.5" thickBot="1">
      <c r="A21" s="71"/>
      <c r="B21" s="72"/>
      <c r="C21" s="67"/>
      <c r="D21" s="67"/>
      <c r="E21" s="59"/>
      <c r="F21" s="59"/>
      <c r="G21" s="73"/>
      <c r="H21" s="73"/>
      <c r="I21" s="81"/>
      <c r="J21" s="81"/>
      <c r="K21" s="62">
        <f t="shared" si="1"/>
        <v>0</v>
      </c>
      <c r="L21" s="63">
        <f t="shared" si="2"/>
        <v>0</v>
      </c>
    </row>
    <row r="22" spans="1:12" ht="19.5" thickBot="1">
      <c r="A22" s="58"/>
      <c r="B22" s="72"/>
      <c r="C22" s="67"/>
      <c r="D22" s="78"/>
      <c r="E22" s="75"/>
      <c r="F22" s="75"/>
      <c r="G22" s="81"/>
      <c r="H22" s="81"/>
      <c r="I22" s="77"/>
      <c r="J22" s="77"/>
      <c r="K22" s="62">
        <f t="shared" si="1"/>
        <v>0</v>
      </c>
      <c r="L22" s="63">
        <f t="shared" si="2"/>
        <v>0</v>
      </c>
    </row>
    <row r="23" spans="1:12" ht="19.5" thickBot="1">
      <c r="A23" s="58"/>
      <c r="B23" s="72"/>
      <c r="C23" s="67"/>
      <c r="D23" s="78"/>
      <c r="E23" s="75"/>
      <c r="F23" s="75"/>
      <c r="G23" s="76"/>
      <c r="H23" s="76"/>
      <c r="I23" s="77"/>
      <c r="J23" s="77"/>
      <c r="K23" s="62">
        <f t="shared" si="1"/>
        <v>0</v>
      </c>
      <c r="L23" s="63">
        <f t="shared" si="2"/>
        <v>0</v>
      </c>
    </row>
    <row r="24" spans="1:12" ht="19.5" thickBot="1">
      <c r="A24" s="58"/>
      <c r="B24" s="72"/>
      <c r="C24" s="67"/>
      <c r="D24" s="55"/>
      <c r="E24" s="75"/>
      <c r="F24" s="75"/>
      <c r="G24" s="76"/>
      <c r="H24" s="76"/>
      <c r="I24" s="77"/>
      <c r="J24" s="77"/>
      <c r="K24" s="62">
        <f t="shared" si="1"/>
        <v>0</v>
      </c>
      <c r="L24" s="63">
        <f t="shared" si="2"/>
        <v>0</v>
      </c>
    </row>
    <row r="25" spans="1:12" ht="15.75" thickBot="1">
      <c r="A25" s="127">
        <f t="shared" ref="A25" si="3">SUM(A11:A24)</f>
        <v>0</v>
      </c>
      <c r="B25" s="80"/>
      <c r="C25" s="80" t="s">
        <v>47</v>
      </c>
      <c r="D25" s="80"/>
      <c r="E25" s="127">
        <f t="shared" ref="E25:F25" si="4">SUM(E11:E24)</f>
        <v>0</v>
      </c>
      <c r="F25" s="127">
        <f t="shared" si="4"/>
        <v>0</v>
      </c>
      <c r="G25" s="81">
        <f>SUM(G11:G24)</f>
        <v>0</v>
      </c>
      <c r="H25" s="127">
        <f t="shared" ref="H25:J25" si="5">SUM(H11:H24)</f>
        <v>0</v>
      </c>
      <c r="I25" s="127">
        <f t="shared" si="5"/>
        <v>0</v>
      </c>
      <c r="J25" s="127">
        <f t="shared" si="5"/>
        <v>0</v>
      </c>
      <c r="K25" s="234">
        <f>SUM(K11:K24)</f>
        <v>0</v>
      </c>
      <c r="L25" s="234">
        <f>+K25</f>
        <v>0</v>
      </c>
    </row>
    <row r="26" spans="1:12" ht="15.75" thickBot="1">
      <c r="A26" s="80"/>
      <c r="B26" s="80"/>
      <c r="C26" s="80"/>
      <c r="D26" s="80"/>
      <c r="E26" s="80"/>
      <c r="F26" s="80"/>
      <c r="G26" s="82"/>
      <c r="H26" s="82"/>
      <c r="I26" s="232" t="s">
        <v>7</v>
      </c>
      <c r="J26" s="232"/>
      <c r="K26" s="235"/>
      <c r="L26" s="235"/>
    </row>
  </sheetData>
  <mergeCells count="18">
    <mergeCell ref="K25:K26"/>
    <mergeCell ref="L25:L26"/>
    <mergeCell ref="I26:J26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L32"/>
  <sheetViews>
    <sheetView showGridLines="0" zoomScale="80" zoomScaleNormal="80" workbookViewId="0">
      <selection activeCell="M20" sqref="M20"/>
    </sheetView>
  </sheetViews>
  <sheetFormatPr baseColWidth="10" defaultColWidth="10.7109375" defaultRowHeight="15"/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19" t="s">
        <v>10</v>
      </c>
      <c r="C4" s="219"/>
      <c r="D4" s="219"/>
      <c r="E4" s="219"/>
      <c r="F4" s="219"/>
      <c r="G4" s="219"/>
      <c r="H4" s="219"/>
      <c r="I4" s="219"/>
      <c r="J4" s="219"/>
      <c r="K4" s="219"/>
      <c r="L4" s="48"/>
    </row>
    <row r="5" spans="1:12">
      <c r="A5" s="1"/>
      <c r="B5" s="219" t="s">
        <v>61</v>
      </c>
      <c r="C5" s="219"/>
      <c r="D5" s="219"/>
      <c r="E5" s="219"/>
      <c r="F5" s="219"/>
      <c r="G5" s="219"/>
      <c r="H5" s="219"/>
      <c r="I5" s="219"/>
      <c r="J5" s="219"/>
      <c r="K5" s="219"/>
      <c r="L5" s="48"/>
    </row>
    <row r="6" spans="1:12">
      <c r="A6" s="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48"/>
    </row>
    <row r="7" spans="1:12">
      <c r="A7" s="1"/>
      <c r="B7" s="220" t="s">
        <v>88</v>
      </c>
      <c r="C7" s="220"/>
      <c r="D7" s="220"/>
      <c r="E7" s="220"/>
      <c r="F7" s="220"/>
      <c r="G7" s="220"/>
      <c r="H7" s="220"/>
      <c r="I7" s="220"/>
      <c r="J7" s="220"/>
      <c r="K7" s="220"/>
      <c r="L7" s="49"/>
    </row>
    <row r="8" spans="1:12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233" t="s">
        <v>11</v>
      </c>
      <c r="B9" s="227" t="s">
        <v>0</v>
      </c>
      <c r="C9" s="227" t="s">
        <v>1</v>
      </c>
      <c r="D9" s="227" t="s">
        <v>2</v>
      </c>
      <c r="E9" s="227" t="s">
        <v>3</v>
      </c>
      <c r="F9" s="227" t="s">
        <v>4</v>
      </c>
      <c r="G9" s="227" t="s">
        <v>9</v>
      </c>
      <c r="H9" s="228"/>
      <c r="I9" s="227" t="s">
        <v>5</v>
      </c>
      <c r="J9" s="227" t="s">
        <v>6</v>
      </c>
      <c r="K9" s="229" t="s">
        <v>12</v>
      </c>
      <c r="L9" s="229" t="s">
        <v>13</v>
      </c>
    </row>
    <row r="10" spans="1:12" ht="15.75" thickBot="1">
      <c r="A10" s="233"/>
      <c r="B10" s="227"/>
      <c r="C10" s="227"/>
      <c r="D10" s="227"/>
      <c r="E10" s="227"/>
      <c r="F10" s="227"/>
      <c r="G10" s="2" t="s">
        <v>18</v>
      </c>
      <c r="H10" s="2" t="s">
        <v>19</v>
      </c>
      <c r="I10" s="227"/>
      <c r="J10" s="227"/>
      <c r="K10" s="229"/>
      <c r="L10" s="229"/>
    </row>
    <row r="11" spans="1:12" ht="19.5" thickBot="1">
      <c r="A11" s="54"/>
      <c r="B11" s="70"/>
      <c r="C11" s="61"/>
      <c r="D11" s="78"/>
      <c r="E11" s="56"/>
      <c r="F11" s="56"/>
      <c r="G11" s="86"/>
      <c r="H11" s="86"/>
      <c r="I11" s="62"/>
      <c r="J11" s="62"/>
      <c r="K11" s="62">
        <f>SUM(E11:J11)</f>
        <v>0</v>
      </c>
      <c r="L11" s="63">
        <f>+K11</f>
        <v>0</v>
      </c>
    </row>
    <row r="12" spans="1:12" ht="19.5" thickBot="1">
      <c r="A12" s="54"/>
      <c r="B12" s="70"/>
      <c r="C12" s="61"/>
      <c r="D12" s="78"/>
      <c r="E12" s="87"/>
      <c r="F12" s="63"/>
      <c r="G12" s="56"/>
      <c r="H12" s="56"/>
      <c r="I12" s="62"/>
      <c r="J12" s="62"/>
      <c r="K12" s="62">
        <f t="shared" ref="K12:K30" si="0">SUM(E12:J12)</f>
        <v>0</v>
      </c>
      <c r="L12" s="63">
        <f t="shared" ref="L12:L30" si="1">+K12</f>
        <v>0</v>
      </c>
    </row>
    <row r="13" spans="1:12" ht="19.5" thickBot="1">
      <c r="A13" s="54"/>
      <c r="B13" s="70"/>
      <c r="C13" s="61"/>
      <c r="D13" s="78"/>
      <c r="E13" s="57"/>
      <c r="F13" s="56"/>
      <c r="G13" s="63"/>
      <c r="H13" s="63"/>
      <c r="I13" s="88"/>
      <c r="J13" s="88"/>
      <c r="K13" s="62">
        <f t="shared" si="0"/>
        <v>0</v>
      </c>
      <c r="L13" s="63">
        <f t="shared" si="1"/>
        <v>0</v>
      </c>
    </row>
    <row r="14" spans="1:12" ht="19.5" thickBot="1">
      <c r="A14" s="54"/>
      <c r="B14" s="70"/>
      <c r="C14" s="61"/>
      <c r="D14" s="78"/>
      <c r="E14" s="57"/>
      <c r="F14" s="56"/>
      <c r="G14" s="63"/>
      <c r="H14" s="63"/>
      <c r="I14" s="88"/>
      <c r="J14" s="88"/>
      <c r="K14" s="62">
        <f t="shared" si="0"/>
        <v>0</v>
      </c>
      <c r="L14" s="63">
        <f t="shared" si="1"/>
        <v>0</v>
      </c>
    </row>
    <row r="15" spans="1:12" ht="19.5" thickBot="1">
      <c r="A15" s="54"/>
      <c r="B15" s="72"/>
      <c r="C15" s="67"/>
      <c r="D15" s="78"/>
      <c r="E15" s="59"/>
      <c r="F15" s="59"/>
      <c r="G15" s="46"/>
      <c r="H15" s="47"/>
      <c r="I15" s="68"/>
      <c r="J15" s="68"/>
      <c r="K15" s="62">
        <f t="shared" si="0"/>
        <v>0</v>
      </c>
      <c r="L15" s="63">
        <f t="shared" si="1"/>
        <v>0</v>
      </c>
    </row>
    <row r="16" spans="1:12" ht="19.5" thickBot="1">
      <c r="A16" s="54"/>
      <c r="B16" s="72"/>
      <c r="C16" s="67"/>
      <c r="D16" s="78"/>
      <c r="E16" s="59"/>
      <c r="F16" s="59"/>
      <c r="G16" s="46"/>
      <c r="H16" s="47"/>
      <c r="I16" s="68"/>
      <c r="J16" s="68"/>
      <c r="K16" s="62">
        <f t="shared" si="0"/>
        <v>0</v>
      </c>
      <c r="L16" s="63">
        <f t="shared" si="1"/>
        <v>0</v>
      </c>
    </row>
    <row r="17" spans="1:12" ht="19.5" thickBot="1">
      <c r="A17" s="54"/>
      <c r="B17" s="72"/>
      <c r="C17" s="61"/>
      <c r="D17" s="78"/>
      <c r="E17" s="59"/>
      <c r="F17" s="59"/>
      <c r="G17" s="46"/>
      <c r="H17" s="47"/>
      <c r="I17" s="68"/>
      <c r="J17" s="68"/>
      <c r="K17" s="62">
        <f t="shared" si="0"/>
        <v>0</v>
      </c>
      <c r="L17" s="63">
        <f t="shared" si="1"/>
        <v>0</v>
      </c>
    </row>
    <row r="18" spans="1:12" ht="19.5" thickBot="1">
      <c r="A18" s="54"/>
      <c r="B18" s="72"/>
      <c r="C18" s="61"/>
      <c r="D18" s="78"/>
      <c r="E18" s="59"/>
      <c r="F18" s="59"/>
      <c r="G18" s="46"/>
      <c r="H18" s="47"/>
      <c r="I18" s="68"/>
      <c r="J18" s="68"/>
      <c r="K18" s="62">
        <f t="shared" si="0"/>
        <v>0</v>
      </c>
      <c r="L18" s="63">
        <f t="shared" si="1"/>
        <v>0</v>
      </c>
    </row>
    <row r="19" spans="1:12" ht="19.5" thickBot="1">
      <c r="A19" s="54"/>
      <c r="B19" s="70"/>
      <c r="C19" s="61"/>
      <c r="D19" s="78"/>
      <c r="E19" s="57"/>
      <c r="F19" s="56"/>
      <c r="G19" s="63"/>
      <c r="H19" s="63"/>
      <c r="I19" s="62"/>
      <c r="J19" s="62"/>
      <c r="K19" s="62">
        <f t="shared" si="0"/>
        <v>0</v>
      </c>
      <c r="L19" s="63">
        <f t="shared" si="1"/>
        <v>0</v>
      </c>
    </row>
    <row r="20" spans="1:12" ht="19.5" thickBot="1">
      <c r="A20" s="54"/>
      <c r="B20" s="70"/>
      <c r="C20" s="61"/>
      <c r="D20" s="61"/>
      <c r="E20" s="57"/>
      <c r="F20" s="56"/>
      <c r="G20" s="63"/>
      <c r="H20" s="63"/>
      <c r="I20" s="62"/>
      <c r="J20" s="62"/>
      <c r="K20" s="62">
        <f t="shared" si="0"/>
        <v>0</v>
      </c>
      <c r="L20" s="63">
        <f t="shared" si="1"/>
        <v>0</v>
      </c>
    </row>
    <row r="21" spans="1:12" ht="16.5" thickBot="1">
      <c r="A21" s="71"/>
      <c r="B21" s="72"/>
      <c r="C21" s="61"/>
      <c r="D21" s="61"/>
      <c r="E21" s="59"/>
      <c r="F21" s="59"/>
      <c r="G21" s="89"/>
      <c r="H21" s="89"/>
      <c r="I21" s="81"/>
      <c r="J21" s="81"/>
      <c r="K21" s="62">
        <f t="shared" si="0"/>
        <v>0</v>
      </c>
      <c r="L21" s="63">
        <f t="shared" si="1"/>
        <v>0</v>
      </c>
    </row>
    <row r="22" spans="1:12" ht="16.5" thickBot="1">
      <c r="A22" s="71"/>
      <c r="B22" s="72"/>
      <c r="C22" s="61"/>
      <c r="D22" s="61"/>
      <c r="E22" s="59"/>
      <c r="F22" s="59"/>
      <c r="G22" s="89"/>
      <c r="H22" s="89"/>
      <c r="I22" s="81"/>
      <c r="J22" s="81"/>
      <c r="K22" s="62">
        <f t="shared" si="0"/>
        <v>0</v>
      </c>
      <c r="L22" s="63">
        <f t="shared" si="1"/>
        <v>0</v>
      </c>
    </row>
    <row r="23" spans="1:12" ht="16.5" thickBot="1">
      <c r="A23" s="91"/>
      <c r="B23" s="92"/>
      <c r="C23" s="61"/>
      <c r="D23" s="61"/>
      <c r="E23" s="93"/>
      <c r="F23" s="93"/>
      <c r="G23" s="90"/>
      <c r="H23" s="90"/>
      <c r="I23" s="94"/>
      <c r="J23" s="94"/>
      <c r="K23" s="62">
        <f t="shared" si="0"/>
        <v>0</v>
      </c>
      <c r="L23" s="63">
        <f t="shared" si="1"/>
        <v>0</v>
      </c>
    </row>
    <row r="24" spans="1:12" ht="19.5" thickBot="1">
      <c r="A24" s="58"/>
      <c r="B24" s="72"/>
      <c r="C24" s="61"/>
      <c r="D24" s="61"/>
      <c r="E24" s="75"/>
      <c r="F24" s="75"/>
      <c r="G24" s="76"/>
      <c r="H24" s="76"/>
      <c r="I24" s="77"/>
      <c r="J24" s="77"/>
      <c r="K24" s="62">
        <f t="shared" si="0"/>
        <v>0</v>
      </c>
      <c r="L24" s="63">
        <f t="shared" si="1"/>
        <v>0</v>
      </c>
    </row>
    <row r="25" spans="1:12" ht="19.5" thickBot="1">
      <c r="A25" s="58"/>
      <c r="B25" s="72"/>
      <c r="C25" s="61"/>
      <c r="D25" s="61"/>
      <c r="E25" s="75"/>
      <c r="F25" s="75"/>
      <c r="G25" s="76"/>
      <c r="H25" s="76"/>
      <c r="I25" s="77"/>
      <c r="J25" s="77"/>
      <c r="K25" s="62">
        <f t="shared" si="0"/>
        <v>0</v>
      </c>
      <c r="L25" s="63">
        <f t="shared" si="1"/>
        <v>0</v>
      </c>
    </row>
    <row r="26" spans="1:12" ht="19.5" thickBot="1">
      <c r="A26" s="58"/>
      <c r="B26" s="72"/>
      <c r="C26" s="61"/>
      <c r="D26" s="61"/>
      <c r="E26" s="75"/>
      <c r="F26" s="75"/>
      <c r="G26" s="76"/>
      <c r="H26" s="76"/>
      <c r="I26" s="77"/>
      <c r="J26" s="77"/>
      <c r="K26" s="62">
        <f t="shared" si="0"/>
        <v>0</v>
      </c>
      <c r="L26" s="63">
        <f t="shared" si="1"/>
        <v>0</v>
      </c>
    </row>
    <row r="27" spans="1:12" ht="19.5" thickBot="1">
      <c r="A27" s="58"/>
      <c r="B27" s="72"/>
      <c r="C27" s="61"/>
      <c r="D27" s="61"/>
      <c r="E27" s="75"/>
      <c r="F27" s="75"/>
      <c r="G27" s="76"/>
      <c r="H27" s="76"/>
      <c r="I27" s="77"/>
      <c r="J27" s="77"/>
      <c r="K27" s="62">
        <f t="shared" si="0"/>
        <v>0</v>
      </c>
      <c r="L27" s="63">
        <f t="shared" si="1"/>
        <v>0</v>
      </c>
    </row>
    <row r="28" spans="1:12" ht="19.5" thickBot="1">
      <c r="A28" s="58"/>
      <c r="B28" s="72"/>
      <c r="C28" s="61"/>
      <c r="D28" s="61"/>
      <c r="E28" s="75"/>
      <c r="F28" s="75"/>
      <c r="G28" s="77"/>
      <c r="H28" s="77"/>
      <c r="I28" s="77"/>
      <c r="J28" s="77"/>
      <c r="K28" s="62">
        <f t="shared" si="0"/>
        <v>0</v>
      </c>
      <c r="L28" s="63">
        <f t="shared" si="1"/>
        <v>0</v>
      </c>
    </row>
    <row r="29" spans="1:12" ht="19.5" thickBot="1">
      <c r="A29" s="58"/>
      <c r="B29" s="72"/>
      <c r="C29" s="61"/>
      <c r="D29" s="61"/>
      <c r="E29" s="69"/>
      <c r="F29" s="69"/>
      <c r="G29" s="77"/>
      <c r="H29" s="77"/>
      <c r="I29" s="77"/>
      <c r="J29" s="77"/>
      <c r="K29" s="62">
        <f t="shared" si="0"/>
        <v>0</v>
      </c>
      <c r="L29" s="63">
        <f t="shared" si="1"/>
        <v>0</v>
      </c>
    </row>
    <row r="30" spans="1:12" ht="16.5" thickBot="1">
      <c r="A30" s="80"/>
      <c r="B30" s="72"/>
      <c r="C30" s="61"/>
      <c r="D30" s="61"/>
      <c r="E30" s="75"/>
      <c r="F30" s="75"/>
      <c r="G30" s="76"/>
      <c r="H30" s="76"/>
      <c r="I30" s="77"/>
      <c r="J30" s="77"/>
      <c r="K30" s="62">
        <f t="shared" si="0"/>
        <v>0</v>
      </c>
      <c r="L30" s="63">
        <f t="shared" si="1"/>
        <v>0</v>
      </c>
    </row>
    <row r="31" spans="1:12" ht="15.75" thickBot="1">
      <c r="A31" s="80"/>
      <c r="B31" s="80"/>
      <c r="C31" s="80" t="s">
        <v>47</v>
      </c>
      <c r="D31" s="80"/>
      <c r="E31" s="150">
        <f t="shared" ref="E31:F31" si="2">SUM(E11:E30)</f>
        <v>0</v>
      </c>
      <c r="F31" s="150">
        <f t="shared" si="2"/>
        <v>0</v>
      </c>
      <c r="G31" s="81">
        <f>SUM(G11:G30)</f>
        <v>0</v>
      </c>
      <c r="H31" s="81">
        <f>SUM(H11:H30)</f>
        <v>0</v>
      </c>
      <c r="I31" s="81">
        <f>SUM(I11:I30)</f>
        <v>0</v>
      </c>
      <c r="J31" s="81">
        <f>SUM(J11:J30)</f>
        <v>0</v>
      </c>
      <c r="K31" s="234">
        <f>SUM(K11:K30)</f>
        <v>0</v>
      </c>
      <c r="L31" s="234">
        <f>+K31</f>
        <v>0</v>
      </c>
    </row>
    <row r="32" spans="1:12" ht="15.75" thickBot="1">
      <c r="B32" s="80"/>
      <c r="C32" s="80"/>
      <c r="D32" s="80"/>
      <c r="E32" s="80"/>
      <c r="F32" s="80"/>
      <c r="G32" s="82"/>
      <c r="H32" s="82"/>
      <c r="I32" s="232" t="s">
        <v>7</v>
      </c>
      <c r="J32" s="232"/>
      <c r="K32" s="235"/>
      <c r="L32" s="235"/>
    </row>
  </sheetData>
  <mergeCells count="18">
    <mergeCell ref="K31:K32"/>
    <mergeCell ref="L31:L32"/>
    <mergeCell ref="I32:J32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30"/>
  <sheetViews>
    <sheetView showGridLines="0" topLeftCell="A4" zoomScale="80" zoomScaleNormal="80" workbookViewId="0">
      <selection activeCell="E26" sqref="E26"/>
    </sheetView>
  </sheetViews>
  <sheetFormatPr baseColWidth="10" defaultColWidth="10.7109375" defaultRowHeight="15"/>
  <cols>
    <col min="4" max="4" width="14.85546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3.25">
      <c r="A2" s="1"/>
      <c r="B2" s="239" t="s">
        <v>66</v>
      </c>
      <c r="C2" s="239"/>
      <c r="D2" s="239"/>
      <c r="E2" s="239"/>
      <c r="F2" s="239"/>
      <c r="G2" s="239"/>
      <c r="H2" s="239"/>
      <c r="I2" s="239"/>
      <c r="J2" s="239"/>
      <c r="K2" s="239"/>
      <c r="L2" s="83"/>
    </row>
    <row r="3" spans="1:13" ht="23.25">
      <c r="A3" s="1"/>
      <c r="B3" s="239" t="s">
        <v>65</v>
      </c>
      <c r="C3" s="239"/>
      <c r="D3" s="239"/>
      <c r="E3" s="239"/>
      <c r="F3" s="239"/>
      <c r="G3" s="239"/>
      <c r="H3" s="239"/>
      <c r="I3" s="239"/>
      <c r="J3" s="239"/>
      <c r="K3" s="239"/>
      <c r="L3" s="83"/>
    </row>
    <row r="4" spans="1:13">
      <c r="A4" s="1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83"/>
    </row>
    <row r="5" spans="1:13" ht="23.25">
      <c r="A5" s="1"/>
      <c r="B5" s="240" t="s">
        <v>89</v>
      </c>
      <c r="C5" s="240"/>
      <c r="D5" s="240"/>
      <c r="E5" s="240"/>
      <c r="F5" s="240"/>
      <c r="G5" s="240"/>
      <c r="H5" s="240"/>
      <c r="I5" s="240"/>
      <c r="J5" s="240"/>
      <c r="K5" s="240"/>
      <c r="L5" s="84"/>
    </row>
    <row r="6" spans="1:13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thickBot="1">
      <c r="A7" s="233" t="s">
        <v>63</v>
      </c>
      <c r="B7" s="227" t="s">
        <v>0</v>
      </c>
      <c r="C7" s="227" t="s">
        <v>1</v>
      </c>
      <c r="D7" s="227" t="s">
        <v>2</v>
      </c>
      <c r="E7" s="227" t="s">
        <v>3</v>
      </c>
      <c r="F7" s="227" t="s">
        <v>4</v>
      </c>
      <c r="G7" s="227" t="s">
        <v>9</v>
      </c>
      <c r="H7" s="228"/>
      <c r="I7" s="227" t="s">
        <v>5</v>
      </c>
      <c r="J7" s="227" t="s">
        <v>6</v>
      </c>
      <c r="K7" s="229" t="s">
        <v>12</v>
      </c>
      <c r="L7" s="229" t="s">
        <v>13</v>
      </c>
    </row>
    <row r="8" spans="1:13" ht="15.75" thickBot="1">
      <c r="A8" s="233"/>
      <c r="B8" s="227"/>
      <c r="C8" s="227"/>
      <c r="D8" s="227"/>
      <c r="E8" s="227"/>
      <c r="F8" s="227"/>
      <c r="G8" s="2" t="s">
        <v>18</v>
      </c>
      <c r="H8" s="2" t="s">
        <v>19</v>
      </c>
      <c r="I8" s="227"/>
      <c r="J8" s="227"/>
      <c r="K8" s="229"/>
      <c r="L8" s="229"/>
    </row>
    <row r="9" spans="1:13" ht="18.75" thickBot="1">
      <c r="A9" s="112"/>
      <c r="B9" s="112"/>
      <c r="C9" s="113"/>
      <c r="D9" s="104"/>
      <c r="E9" s="115"/>
      <c r="F9" s="115"/>
      <c r="G9" s="116"/>
      <c r="H9" s="116"/>
      <c r="I9" s="117"/>
      <c r="J9" s="124"/>
      <c r="K9" s="117">
        <f>SUM(E9:J9)</f>
        <v>0</v>
      </c>
      <c r="L9" s="116">
        <f>+K9</f>
        <v>0</v>
      </c>
      <c r="M9" s="95"/>
    </row>
    <row r="10" spans="1:13" ht="18.75" thickBot="1">
      <c r="A10" s="112"/>
      <c r="B10" s="112"/>
      <c r="C10" s="113"/>
      <c r="D10" s="114"/>
      <c r="E10" s="118"/>
      <c r="F10" s="115"/>
      <c r="G10" s="116"/>
      <c r="H10" s="116"/>
      <c r="I10" s="117"/>
      <c r="J10" s="117"/>
      <c r="K10" s="117">
        <f t="shared" ref="K10:K24" si="0">SUM(E10:J10)</f>
        <v>0</v>
      </c>
      <c r="L10" s="116">
        <f t="shared" ref="L10:L24" si="1">+K10</f>
        <v>0</v>
      </c>
    </row>
    <row r="11" spans="1:13" ht="18.75" thickBot="1">
      <c r="A11" s="112"/>
      <c r="B11" s="112"/>
      <c r="C11" s="113"/>
      <c r="D11" s="114"/>
      <c r="E11" s="118"/>
      <c r="F11" s="115"/>
      <c r="G11" s="116"/>
      <c r="H11" s="116"/>
      <c r="I11" s="117"/>
      <c r="J11" s="117"/>
      <c r="K11" s="117">
        <f t="shared" ref="K11:K22" si="2">SUM(E11:J11)</f>
        <v>0</v>
      </c>
      <c r="L11" s="116">
        <f t="shared" si="1"/>
        <v>0</v>
      </c>
    </row>
    <row r="12" spans="1:13" ht="18.75" thickBot="1">
      <c r="A12" s="112"/>
      <c r="B12" s="112"/>
      <c r="C12" s="113"/>
      <c r="D12" s="114"/>
      <c r="E12" s="118"/>
      <c r="F12" s="115"/>
      <c r="G12" s="116"/>
      <c r="H12" s="116"/>
      <c r="I12" s="117"/>
      <c r="J12" s="117"/>
      <c r="K12" s="117">
        <f t="shared" si="2"/>
        <v>0</v>
      </c>
      <c r="L12" s="116">
        <f t="shared" si="1"/>
        <v>0</v>
      </c>
    </row>
    <row r="13" spans="1:13" ht="18.75" thickBot="1">
      <c r="A13" s="112"/>
      <c r="B13" s="112"/>
      <c r="C13" s="113"/>
      <c r="D13" s="114"/>
      <c r="E13" s="118"/>
      <c r="F13" s="115"/>
      <c r="G13" s="116"/>
      <c r="H13" s="116"/>
      <c r="I13" s="117"/>
      <c r="J13" s="117"/>
      <c r="K13" s="117">
        <f t="shared" si="2"/>
        <v>0</v>
      </c>
      <c r="L13" s="116">
        <f t="shared" si="1"/>
        <v>0</v>
      </c>
    </row>
    <row r="14" spans="1:13" ht="18.75" thickBot="1">
      <c r="A14" s="112"/>
      <c r="B14" s="112"/>
      <c r="C14" s="113"/>
      <c r="D14" s="114"/>
      <c r="E14" s="118"/>
      <c r="F14" s="115"/>
      <c r="G14" s="116"/>
      <c r="H14" s="116"/>
      <c r="I14" s="117"/>
      <c r="J14" s="117"/>
      <c r="K14" s="117">
        <f t="shared" si="2"/>
        <v>0</v>
      </c>
      <c r="L14" s="116">
        <f t="shared" si="1"/>
        <v>0</v>
      </c>
    </row>
    <row r="15" spans="1:13" ht="18.75" thickBot="1">
      <c r="A15" s="112"/>
      <c r="B15" s="112"/>
      <c r="C15" s="113"/>
      <c r="D15" s="114"/>
      <c r="E15" s="118"/>
      <c r="F15" s="115"/>
      <c r="G15" s="116"/>
      <c r="H15" s="116"/>
      <c r="I15" s="117"/>
      <c r="J15" s="117"/>
      <c r="K15" s="117">
        <f t="shared" si="2"/>
        <v>0</v>
      </c>
      <c r="L15" s="116">
        <f t="shared" si="1"/>
        <v>0</v>
      </c>
    </row>
    <row r="16" spans="1:13" ht="18.75" thickBot="1">
      <c r="A16" s="112"/>
      <c r="B16" s="112"/>
      <c r="C16" s="113"/>
      <c r="D16" s="114"/>
      <c r="E16" s="118"/>
      <c r="F16" s="115"/>
      <c r="G16" s="116"/>
      <c r="H16" s="116"/>
      <c r="I16" s="117"/>
      <c r="J16" s="117"/>
      <c r="K16" s="117">
        <f t="shared" si="2"/>
        <v>0</v>
      </c>
      <c r="L16" s="116">
        <f t="shared" si="1"/>
        <v>0</v>
      </c>
    </row>
    <row r="17" spans="1:13" ht="18.75" thickBot="1">
      <c r="A17" s="112"/>
      <c r="B17" s="112"/>
      <c r="C17" s="113"/>
      <c r="D17" s="114"/>
      <c r="E17" s="118"/>
      <c r="F17" s="115"/>
      <c r="G17" s="116"/>
      <c r="H17" s="116"/>
      <c r="I17" s="117"/>
      <c r="J17" s="117"/>
      <c r="K17" s="117">
        <f t="shared" si="2"/>
        <v>0</v>
      </c>
      <c r="L17" s="116">
        <f t="shared" si="1"/>
        <v>0</v>
      </c>
    </row>
    <row r="18" spans="1:13" ht="18.75" thickBot="1">
      <c r="A18" s="112"/>
      <c r="B18" s="112"/>
      <c r="C18" s="113"/>
      <c r="D18" s="114"/>
      <c r="E18" s="118"/>
      <c r="F18" s="115"/>
      <c r="G18" s="116"/>
      <c r="H18" s="116"/>
      <c r="I18" s="117"/>
      <c r="J18" s="117"/>
      <c r="K18" s="117">
        <f t="shared" si="2"/>
        <v>0</v>
      </c>
      <c r="L18" s="116">
        <f t="shared" si="1"/>
        <v>0</v>
      </c>
    </row>
    <row r="19" spans="1:13" ht="18.75" thickBot="1">
      <c r="A19" s="112"/>
      <c r="B19" s="112"/>
      <c r="C19" s="113"/>
      <c r="D19" s="114"/>
      <c r="E19" s="118"/>
      <c r="F19" s="115"/>
      <c r="G19" s="116"/>
      <c r="H19" s="116"/>
      <c r="I19" s="117"/>
      <c r="J19" s="117"/>
      <c r="K19" s="117">
        <f t="shared" si="2"/>
        <v>0</v>
      </c>
      <c r="L19" s="116">
        <f t="shared" si="1"/>
        <v>0</v>
      </c>
    </row>
    <row r="20" spans="1:13" ht="18.75" thickBot="1">
      <c r="A20" s="112"/>
      <c r="B20" s="112"/>
      <c r="C20" s="113"/>
      <c r="D20" s="114"/>
      <c r="E20" s="118"/>
      <c r="F20" s="115"/>
      <c r="G20" s="116"/>
      <c r="H20" s="116"/>
      <c r="I20" s="117"/>
      <c r="J20" s="117"/>
      <c r="K20" s="117">
        <f t="shared" si="2"/>
        <v>0</v>
      </c>
      <c r="L20" s="116">
        <f t="shared" si="1"/>
        <v>0</v>
      </c>
    </row>
    <row r="21" spans="1:13" ht="18.75" thickBot="1">
      <c r="A21" s="97"/>
      <c r="B21" s="97"/>
      <c r="C21" s="113"/>
      <c r="D21" s="114"/>
      <c r="E21" s="118"/>
      <c r="F21" s="105"/>
      <c r="G21" s="116"/>
      <c r="H21" s="116"/>
      <c r="I21" s="117"/>
      <c r="J21" s="117"/>
      <c r="K21" s="117">
        <f t="shared" si="2"/>
        <v>0</v>
      </c>
      <c r="L21" s="116">
        <f t="shared" si="1"/>
        <v>0</v>
      </c>
    </row>
    <row r="22" spans="1:13" ht="18.75" thickBot="1">
      <c r="A22" s="97"/>
      <c r="B22" s="97"/>
      <c r="C22" s="113"/>
      <c r="D22" s="114"/>
      <c r="E22" s="118"/>
      <c r="F22" s="101"/>
      <c r="G22" s="98"/>
      <c r="H22" s="99"/>
      <c r="I22" s="100"/>
      <c r="J22" s="100"/>
      <c r="K22" s="117">
        <f t="shared" si="2"/>
        <v>0</v>
      </c>
      <c r="L22" s="116">
        <f t="shared" si="1"/>
        <v>0</v>
      </c>
    </row>
    <row r="23" spans="1:13" ht="18.75" thickBot="1">
      <c r="A23" s="97"/>
      <c r="B23" s="97"/>
      <c r="C23" s="113"/>
      <c r="D23" s="114"/>
      <c r="E23" s="118"/>
      <c r="F23" s="101"/>
      <c r="G23" s="98"/>
      <c r="H23" s="99"/>
      <c r="I23" s="100"/>
      <c r="J23" s="100"/>
      <c r="K23" s="117">
        <f t="shared" si="0"/>
        <v>0</v>
      </c>
      <c r="L23" s="116">
        <f t="shared" si="1"/>
        <v>0</v>
      </c>
    </row>
    <row r="24" spans="1:13" ht="19.5" thickBot="1">
      <c r="A24" s="99"/>
      <c r="B24" s="99"/>
      <c r="C24" s="122"/>
      <c r="D24" s="104"/>
      <c r="E24" s="120"/>
      <c r="F24" s="120"/>
      <c r="G24" s="121"/>
      <c r="H24" s="121"/>
      <c r="I24" s="102"/>
      <c r="J24" s="102"/>
      <c r="K24" s="117">
        <f t="shared" si="0"/>
        <v>0</v>
      </c>
      <c r="L24" s="116">
        <f t="shared" si="1"/>
        <v>0</v>
      </c>
      <c r="M24" s="95"/>
    </row>
    <row r="25" spans="1:13" ht="18.75" thickBot="1">
      <c r="A25" s="111"/>
      <c r="B25" s="108"/>
      <c r="C25" s="108"/>
      <c r="D25" s="108"/>
      <c r="E25" s="109">
        <f t="shared" ref="E25:K25" si="3">SUM(E9:E24)</f>
        <v>0</v>
      </c>
      <c r="F25" s="109">
        <f t="shared" si="3"/>
        <v>0</v>
      </c>
      <c r="G25" s="109">
        <f t="shared" si="3"/>
        <v>0</v>
      </c>
      <c r="H25" s="109">
        <f t="shared" si="3"/>
        <v>0</v>
      </c>
      <c r="I25" s="109">
        <f t="shared" si="3"/>
        <v>0</v>
      </c>
      <c r="J25" s="109">
        <f t="shared" si="3"/>
        <v>0</v>
      </c>
      <c r="K25" s="236">
        <f t="shared" si="3"/>
        <v>0</v>
      </c>
      <c r="L25" s="236">
        <f>+K25</f>
        <v>0</v>
      </c>
    </row>
    <row r="26" spans="1:13" ht="18.75" thickBot="1">
      <c r="A26" s="108"/>
      <c r="B26" s="108"/>
      <c r="C26" s="108"/>
      <c r="D26" s="108"/>
      <c r="E26" s="108"/>
      <c r="F26" s="108"/>
      <c r="G26" s="110"/>
      <c r="H26" s="110"/>
      <c r="I26" s="238" t="s">
        <v>7</v>
      </c>
      <c r="J26" s="238"/>
      <c r="K26" s="237"/>
      <c r="L26" s="237"/>
    </row>
    <row r="30" spans="1:13">
      <c r="L30">
        <v>8</v>
      </c>
    </row>
  </sheetData>
  <mergeCells count="18">
    <mergeCell ref="A7:A8"/>
    <mergeCell ref="B7:B8"/>
    <mergeCell ref="C7:C8"/>
    <mergeCell ref="D7:D8"/>
    <mergeCell ref="E7:E8"/>
    <mergeCell ref="L7:L8"/>
    <mergeCell ref="K25:K26"/>
    <mergeCell ref="L25:L26"/>
    <mergeCell ref="I26:J26"/>
    <mergeCell ref="B2:K2"/>
    <mergeCell ref="B3:K3"/>
    <mergeCell ref="F7:F8"/>
    <mergeCell ref="G7:H7"/>
    <mergeCell ref="B4:K4"/>
    <mergeCell ref="B5:K5"/>
    <mergeCell ref="I7:I8"/>
    <mergeCell ref="J7:J8"/>
    <mergeCell ref="K7:K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3:M23"/>
  <sheetViews>
    <sheetView showGridLines="0" zoomScale="80" zoomScaleNormal="80" workbookViewId="0">
      <selection activeCell="J8" sqref="J8"/>
    </sheetView>
  </sheetViews>
  <sheetFormatPr baseColWidth="10" defaultColWidth="10.7109375" defaultRowHeight="15"/>
  <cols>
    <col min="11" max="11" width="16.42578125" customWidth="1"/>
  </cols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19" t="s">
        <v>10</v>
      </c>
      <c r="C4" s="219"/>
      <c r="D4" s="219"/>
      <c r="E4" s="219"/>
      <c r="F4" s="219"/>
      <c r="G4" s="219"/>
      <c r="H4" s="219"/>
      <c r="I4" s="219"/>
      <c r="J4" s="219"/>
      <c r="K4" s="219"/>
      <c r="L4" s="83"/>
    </row>
    <row r="5" spans="1:12">
      <c r="A5" s="1"/>
      <c r="B5" s="219" t="s">
        <v>61</v>
      </c>
      <c r="C5" s="219"/>
      <c r="D5" s="219"/>
      <c r="E5" s="219"/>
      <c r="F5" s="219"/>
      <c r="G5" s="219"/>
      <c r="H5" s="219"/>
      <c r="I5" s="219"/>
      <c r="J5" s="219"/>
      <c r="K5" s="219"/>
      <c r="L5" s="83"/>
    </row>
    <row r="6" spans="1:12">
      <c r="A6" s="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83"/>
    </row>
    <row r="7" spans="1:12">
      <c r="A7" s="1"/>
      <c r="B7" s="220" t="s">
        <v>90</v>
      </c>
      <c r="C7" s="220"/>
      <c r="D7" s="220"/>
      <c r="E7" s="220"/>
      <c r="F7" s="220"/>
      <c r="G7" s="220"/>
      <c r="H7" s="220"/>
      <c r="I7" s="220"/>
      <c r="J7" s="220"/>
      <c r="K7" s="220"/>
      <c r="L7" s="84"/>
    </row>
    <row r="8" spans="1:12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233" t="s">
        <v>11</v>
      </c>
      <c r="B9" s="227" t="s">
        <v>0</v>
      </c>
      <c r="C9" s="227" t="s">
        <v>1</v>
      </c>
      <c r="D9" s="227" t="s">
        <v>2</v>
      </c>
      <c r="E9" s="227" t="s">
        <v>3</v>
      </c>
      <c r="F9" s="227" t="s">
        <v>4</v>
      </c>
      <c r="G9" s="227" t="s">
        <v>9</v>
      </c>
      <c r="H9" s="228"/>
      <c r="I9" s="227" t="s">
        <v>5</v>
      </c>
      <c r="J9" s="227" t="s">
        <v>6</v>
      </c>
      <c r="K9" s="229" t="s">
        <v>12</v>
      </c>
      <c r="L9" s="229" t="s">
        <v>13</v>
      </c>
    </row>
    <row r="10" spans="1:12" ht="15.75" thickBot="1">
      <c r="A10" s="233"/>
      <c r="B10" s="227"/>
      <c r="C10" s="227"/>
      <c r="D10" s="227"/>
      <c r="E10" s="227"/>
      <c r="F10" s="227"/>
      <c r="G10" s="2" t="s">
        <v>18</v>
      </c>
      <c r="H10" s="2" t="s">
        <v>19</v>
      </c>
      <c r="I10" s="227"/>
      <c r="J10" s="227"/>
      <c r="K10" s="229"/>
      <c r="L10" s="229"/>
    </row>
    <row r="11" spans="1:12" ht="19.5" thickBot="1">
      <c r="A11" s="54"/>
      <c r="B11" s="70"/>
      <c r="C11" s="61"/>
      <c r="D11" s="55"/>
      <c r="E11" s="56"/>
      <c r="F11" s="56"/>
      <c r="G11" s="86"/>
      <c r="H11" s="86"/>
      <c r="I11" s="62"/>
      <c r="J11" s="62"/>
      <c r="K11" s="62">
        <f t="shared" ref="K11" si="0">SUM(E11:J11)</f>
        <v>0</v>
      </c>
      <c r="L11" s="63">
        <f>+K11</f>
        <v>0</v>
      </c>
    </row>
    <row r="12" spans="1:12" ht="19.5" thickBot="1">
      <c r="A12" s="54"/>
      <c r="B12" s="70"/>
      <c r="C12" s="61"/>
      <c r="D12" s="78"/>
      <c r="E12" s="57"/>
      <c r="F12" s="56"/>
      <c r="G12" s="56"/>
      <c r="H12" s="56"/>
      <c r="I12" s="62"/>
      <c r="J12" s="62"/>
      <c r="K12" s="62">
        <f t="shared" ref="K12:K21" si="1">SUM(E12:J12)</f>
        <v>0</v>
      </c>
      <c r="L12" s="63">
        <f t="shared" ref="L12:L21" si="2">+K12</f>
        <v>0</v>
      </c>
    </row>
    <row r="13" spans="1:12" ht="19.5" thickBot="1">
      <c r="A13" s="54"/>
      <c r="B13" s="70"/>
      <c r="C13" s="61"/>
      <c r="D13" s="78"/>
      <c r="E13" s="57"/>
      <c r="F13" s="56"/>
      <c r="G13" s="56"/>
      <c r="H13" s="56"/>
      <c r="I13" s="62"/>
      <c r="J13" s="62"/>
      <c r="K13" s="62">
        <f t="shared" si="1"/>
        <v>0</v>
      </c>
      <c r="L13" s="63">
        <f t="shared" si="2"/>
        <v>0</v>
      </c>
    </row>
    <row r="14" spans="1:12" ht="19.5" thickBot="1">
      <c r="A14" s="54"/>
      <c r="B14" s="72"/>
      <c r="C14" s="61"/>
      <c r="D14" s="55"/>
      <c r="E14" s="59"/>
      <c r="F14" s="59"/>
      <c r="G14" s="46"/>
      <c r="H14" s="47"/>
      <c r="I14" s="68"/>
      <c r="J14" s="68"/>
      <c r="K14" s="62">
        <f t="shared" si="1"/>
        <v>0</v>
      </c>
      <c r="L14" s="63">
        <f t="shared" si="2"/>
        <v>0</v>
      </c>
    </row>
    <row r="15" spans="1:12" ht="19.5" thickBot="1">
      <c r="A15" s="54"/>
      <c r="B15" s="72"/>
      <c r="C15" s="67"/>
      <c r="D15" s="78"/>
      <c r="E15" s="59"/>
      <c r="F15" s="59"/>
      <c r="G15" s="46"/>
      <c r="H15" s="47"/>
      <c r="I15" s="68"/>
      <c r="J15" s="68"/>
      <c r="K15" s="62">
        <f t="shared" si="1"/>
        <v>0</v>
      </c>
      <c r="L15" s="63">
        <f t="shared" si="2"/>
        <v>0</v>
      </c>
    </row>
    <row r="16" spans="1:12" ht="19.5" thickBot="1">
      <c r="A16" s="54"/>
      <c r="B16" s="72"/>
      <c r="C16" s="67"/>
      <c r="D16" s="55"/>
      <c r="E16" s="59"/>
      <c r="F16" s="59"/>
      <c r="G16" s="46"/>
      <c r="H16" s="47"/>
      <c r="I16" s="68"/>
      <c r="J16" s="68"/>
      <c r="K16" s="62">
        <f t="shared" si="1"/>
        <v>0</v>
      </c>
      <c r="L16" s="63">
        <f t="shared" si="2"/>
        <v>0</v>
      </c>
    </row>
    <row r="17" spans="1:13" ht="19.5" thickBot="1">
      <c r="A17" s="54"/>
      <c r="B17" s="72"/>
      <c r="C17" s="67"/>
      <c r="D17" s="55"/>
      <c r="E17" s="59"/>
      <c r="F17" s="59"/>
      <c r="G17" s="46"/>
      <c r="H17" s="47"/>
      <c r="I17" s="68"/>
      <c r="J17" s="68"/>
      <c r="K17" s="62">
        <f t="shared" si="1"/>
        <v>0</v>
      </c>
      <c r="L17" s="63">
        <f t="shared" si="2"/>
        <v>0</v>
      </c>
      <c r="M17" s="95"/>
    </row>
    <row r="18" spans="1:13" ht="19.5" thickBot="1">
      <c r="A18" s="54"/>
      <c r="B18" s="70"/>
      <c r="C18" s="61"/>
      <c r="D18" s="78"/>
      <c r="E18" s="57"/>
      <c r="F18" s="56"/>
      <c r="G18" s="56"/>
      <c r="H18" s="56"/>
      <c r="I18" s="62"/>
      <c r="J18" s="62"/>
      <c r="K18" s="62">
        <f t="shared" si="1"/>
        <v>0</v>
      </c>
      <c r="L18" s="63">
        <f t="shared" si="2"/>
        <v>0</v>
      </c>
    </row>
    <row r="19" spans="1:13" ht="19.5" thickBot="1">
      <c r="A19" s="54"/>
      <c r="B19" s="70"/>
      <c r="C19" s="61"/>
      <c r="D19" s="55"/>
      <c r="E19" s="57"/>
      <c r="F19" s="56"/>
      <c r="G19" s="56"/>
      <c r="H19" s="56"/>
      <c r="I19" s="62"/>
      <c r="J19" s="62"/>
      <c r="K19" s="62">
        <f t="shared" si="1"/>
        <v>0</v>
      </c>
      <c r="L19" s="63">
        <f t="shared" si="2"/>
        <v>0</v>
      </c>
    </row>
    <row r="20" spans="1:13" ht="16.5" thickBot="1">
      <c r="A20" s="71"/>
      <c r="B20" s="72"/>
      <c r="C20" s="61"/>
      <c r="D20" s="55"/>
      <c r="E20" s="59"/>
      <c r="F20" s="59"/>
      <c r="G20" s="73"/>
      <c r="H20" s="73"/>
      <c r="I20" s="85"/>
      <c r="J20" s="85"/>
      <c r="K20" s="62">
        <f t="shared" si="1"/>
        <v>0</v>
      </c>
      <c r="L20" s="63">
        <f t="shared" si="2"/>
        <v>0</v>
      </c>
    </row>
    <row r="21" spans="1:13" ht="16.5" thickBot="1">
      <c r="A21" s="71"/>
      <c r="B21" s="72"/>
      <c r="C21" s="67"/>
      <c r="D21" s="67"/>
      <c r="E21" s="59"/>
      <c r="F21" s="59"/>
      <c r="G21" s="73"/>
      <c r="H21" s="73"/>
      <c r="I21" s="85"/>
      <c r="J21" s="85"/>
      <c r="K21" s="62">
        <f t="shared" si="1"/>
        <v>0</v>
      </c>
      <c r="L21" s="63">
        <f t="shared" si="2"/>
        <v>0</v>
      </c>
    </row>
    <row r="22" spans="1:13" ht="15.75" thickBot="1">
      <c r="A22" s="80"/>
      <c r="B22" s="80"/>
      <c r="C22" s="80"/>
      <c r="D22" s="80"/>
      <c r="E22" s="82">
        <f>SUM(E11:E21)</f>
        <v>0</v>
      </c>
      <c r="F22" s="82">
        <f t="shared" ref="F22:H22" si="3">SUM(F11:F21)</f>
        <v>0</v>
      </c>
      <c r="G22" s="82">
        <f t="shared" si="3"/>
        <v>0</v>
      </c>
      <c r="H22" s="82">
        <f t="shared" si="3"/>
        <v>0</v>
      </c>
      <c r="I22" s="82">
        <f t="shared" ref="I22" si="4">SUM(I11:I21)</f>
        <v>0</v>
      </c>
      <c r="J22" s="166">
        <f t="shared" ref="J22" si="5">SUM(J11:J21)</f>
        <v>0</v>
      </c>
      <c r="K22" s="241">
        <f>SUM(K11:K21)</f>
        <v>0</v>
      </c>
      <c r="L22" s="241">
        <f>+K22</f>
        <v>0</v>
      </c>
    </row>
    <row r="23" spans="1:13" ht="15.75" thickBot="1">
      <c r="A23" s="50"/>
      <c r="B23" s="168"/>
      <c r="C23" s="168"/>
      <c r="D23" s="168"/>
      <c r="E23" s="168"/>
      <c r="F23" s="168"/>
      <c r="G23" s="168"/>
      <c r="H23" s="168"/>
      <c r="I23" s="168"/>
      <c r="J23" s="167" t="s">
        <v>7</v>
      </c>
      <c r="K23" s="242"/>
      <c r="L23" s="242"/>
    </row>
  </sheetData>
  <mergeCells count="17">
    <mergeCell ref="K22:K23"/>
    <mergeCell ref="L22:L23"/>
    <mergeCell ref="A9:A10"/>
    <mergeCell ref="B9:B10"/>
    <mergeCell ref="C9:C10"/>
    <mergeCell ref="D9:D10"/>
    <mergeCell ref="E9:E10"/>
    <mergeCell ref="L9:L10"/>
    <mergeCell ref="B4:K4"/>
    <mergeCell ref="B5:K5"/>
    <mergeCell ref="B6:K6"/>
    <mergeCell ref="B7:K7"/>
    <mergeCell ref="F9:F10"/>
    <mergeCell ref="G9:H9"/>
    <mergeCell ref="I9:I10"/>
    <mergeCell ref="J9:J10"/>
    <mergeCell ref="K9:K1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5"/>
  <sheetViews>
    <sheetView topLeftCell="A4" zoomScale="80" zoomScaleNormal="80" workbookViewId="0">
      <selection activeCell="I13" sqref="I13"/>
    </sheetView>
  </sheetViews>
  <sheetFormatPr baseColWidth="10" defaultColWidth="10.7109375" defaultRowHeight="15"/>
  <cols>
    <col min="2" max="2" width="10.140625" customWidth="1"/>
    <col min="3" max="3" width="16.140625" bestFit="1" customWidth="1"/>
    <col min="4" max="4" width="16" bestFit="1" customWidth="1"/>
    <col min="11" max="11" width="18.85546875" customWidth="1"/>
    <col min="12" max="12" width="15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19" t="s">
        <v>10</v>
      </c>
      <c r="C2" s="219"/>
      <c r="D2" s="219"/>
      <c r="E2" s="219"/>
      <c r="F2" s="219"/>
      <c r="G2" s="219"/>
      <c r="H2" s="219"/>
      <c r="I2" s="219"/>
      <c r="J2" s="219"/>
      <c r="K2" s="219"/>
      <c r="L2" s="83"/>
    </row>
    <row r="3" spans="1:12">
      <c r="A3" s="1"/>
      <c r="B3" s="219" t="s">
        <v>61</v>
      </c>
      <c r="C3" s="219"/>
      <c r="D3" s="219"/>
      <c r="E3" s="219"/>
      <c r="F3" s="219"/>
      <c r="G3" s="219"/>
      <c r="H3" s="219"/>
      <c r="I3" s="219"/>
      <c r="J3" s="219"/>
      <c r="K3" s="219"/>
      <c r="L3" s="83"/>
    </row>
    <row r="4" spans="1:12">
      <c r="A4" s="1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83"/>
    </row>
    <row r="5" spans="1:12">
      <c r="A5" s="1"/>
      <c r="B5" s="220" t="s">
        <v>91</v>
      </c>
      <c r="C5" s="220"/>
      <c r="D5" s="220"/>
      <c r="E5" s="220"/>
      <c r="F5" s="220"/>
      <c r="G5" s="220"/>
      <c r="H5" s="220"/>
      <c r="I5" s="220"/>
      <c r="J5" s="220"/>
      <c r="K5" s="220"/>
      <c r="L5" s="84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33" t="s">
        <v>63</v>
      </c>
      <c r="B7" s="227" t="s">
        <v>0</v>
      </c>
      <c r="C7" s="227" t="s">
        <v>1</v>
      </c>
      <c r="D7" s="227" t="s">
        <v>2</v>
      </c>
      <c r="E7" s="227" t="s">
        <v>3</v>
      </c>
      <c r="F7" s="227" t="s">
        <v>4</v>
      </c>
      <c r="G7" s="227" t="s">
        <v>9</v>
      </c>
      <c r="H7" s="228"/>
      <c r="I7" s="227" t="s">
        <v>5</v>
      </c>
      <c r="J7" s="227" t="s">
        <v>6</v>
      </c>
      <c r="K7" s="229" t="s">
        <v>12</v>
      </c>
      <c r="L7" s="229" t="s">
        <v>13</v>
      </c>
    </row>
    <row r="8" spans="1:12" ht="15.75" thickBot="1">
      <c r="A8" s="233"/>
      <c r="B8" s="227"/>
      <c r="C8" s="227"/>
      <c r="D8" s="227"/>
      <c r="E8" s="227"/>
      <c r="F8" s="227"/>
      <c r="G8" s="2" t="s">
        <v>18</v>
      </c>
      <c r="H8" s="2" t="s">
        <v>19</v>
      </c>
      <c r="I8" s="227"/>
      <c r="J8" s="227"/>
      <c r="K8" s="229"/>
      <c r="L8" s="229"/>
    </row>
    <row r="9" spans="1:12" ht="18.75" thickBot="1">
      <c r="A9" s="96"/>
      <c r="B9" s="112"/>
      <c r="C9" s="113"/>
      <c r="D9" s="114"/>
      <c r="E9" s="115"/>
      <c r="F9" s="115"/>
      <c r="G9" s="116"/>
      <c r="H9" s="116"/>
      <c r="I9" s="117"/>
      <c r="J9" s="117"/>
      <c r="K9" s="117">
        <f>SUM(E9:J9)</f>
        <v>0</v>
      </c>
      <c r="L9" s="116">
        <f>+K9</f>
        <v>0</v>
      </c>
    </row>
    <row r="10" spans="1:12" ht="18.75" thickBot="1">
      <c r="A10" s="96"/>
      <c r="B10" s="112"/>
      <c r="C10" s="113"/>
      <c r="D10" s="114"/>
      <c r="E10" s="118"/>
      <c r="F10" s="115"/>
      <c r="G10" s="116"/>
      <c r="H10" s="116"/>
      <c r="I10" s="117"/>
      <c r="J10" s="117"/>
      <c r="K10" s="117">
        <f t="shared" ref="K10:K23" si="0">SUM(E10:J10)</f>
        <v>0</v>
      </c>
      <c r="L10" s="116">
        <f t="shared" ref="L10:L23" si="1">+K10</f>
        <v>0</v>
      </c>
    </row>
    <row r="11" spans="1:12" ht="18.75" thickBot="1">
      <c r="A11" s="97"/>
      <c r="B11" s="97"/>
      <c r="C11" s="114"/>
      <c r="D11" s="114"/>
      <c r="E11" s="105"/>
      <c r="F11" s="105"/>
      <c r="G11" s="116"/>
      <c r="H11" s="116"/>
      <c r="I11" s="117"/>
      <c r="J11" s="117"/>
      <c r="K11" s="117">
        <f t="shared" si="0"/>
        <v>0</v>
      </c>
      <c r="L11" s="116">
        <f t="shared" si="1"/>
        <v>0</v>
      </c>
    </row>
    <row r="12" spans="1:12" ht="18.75" thickBot="1">
      <c r="A12" s="97"/>
      <c r="B12" s="97"/>
      <c r="C12" s="119"/>
      <c r="D12" s="119"/>
      <c r="E12" s="101"/>
      <c r="F12" s="101"/>
      <c r="G12" s="98"/>
      <c r="H12" s="99"/>
      <c r="I12" s="100"/>
      <c r="J12" s="100"/>
      <c r="K12" s="117">
        <f t="shared" si="0"/>
        <v>0</v>
      </c>
      <c r="L12" s="116">
        <f t="shared" si="1"/>
        <v>0</v>
      </c>
    </row>
    <row r="13" spans="1:12" ht="18.75" thickBot="1">
      <c r="A13" s="97"/>
      <c r="B13" s="97"/>
      <c r="C13" s="119"/>
      <c r="D13" s="119"/>
      <c r="E13" s="101"/>
      <c r="F13" s="101"/>
      <c r="G13" s="98"/>
      <c r="H13" s="99"/>
      <c r="I13" s="100"/>
      <c r="J13" s="100"/>
      <c r="K13" s="117">
        <f t="shared" si="0"/>
        <v>0</v>
      </c>
      <c r="L13" s="116">
        <f t="shared" si="1"/>
        <v>0</v>
      </c>
    </row>
    <row r="14" spans="1:12" ht="18.75" thickBot="1">
      <c r="A14" s="99"/>
      <c r="B14" s="99"/>
      <c r="C14" s="119"/>
      <c r="D14" s="104"/>
      <c r="E14" s="120"/>
      <c r="F14" s="120"/>
      <c r="G14" s="121"/>
      <c r="H14" s="121"/>
      <c r="I14" s="102"/>
      <c r="J14" s="102"/>
      <c r="K14" s="117">
        <f t="shared" si="0"/>
        <v>0</v>
      </c>
      <c r="L14" s="116">
        <f t="shared" si="1"/>
        <v>0</v>
      </c>
    </row>
    <row r="15" spans="1:12" ht="19.5" thickBot="1">
      <c r="A15" s="99"/>
      <c r="B15" s="99"/>
      <c r="C15" s="122"/>
      <c r="D15" s="104"/>
      <c r="E15" s="120"/>
      <c r="F15" s="120"/>
      <c r="G15" s="121"/>
      <c r="H15" s="121"/>
      <c r="I15" s="102"/>
      <c r="J15" s="102"/>
      <c r="K15" s="117">
        <f t="shared" si="0"/>
        <v>0</v>
      </c>
      <c r="L15" s="116">
        <f t="shared" si="1"/>
        <v>0</v>
      </c>
    </row>
    <row r="16" spans="1:12" ht="18.75" thickBot="1">
      <c r="A16" s="97"/>
      <c r="B16" s="97"/>
      <c r="C16" s="104"/>
      <c r="D16" s="104"/>
      <c r="E16" s="105"/>
      <c r="F16" s="105"/>
      <c r="G16" s="106"/>
      <c r="H16" s="106"/>
      <c r="I16" s="107"/>
      <c r="J16" s="107"/>
      <c r="K16" s="117">
        <f t="shared" si="0"/>
        <v>0</v>
      </c>
      <c r="L16" s="116">
        <f t="shared" si="1"/>
        <v>0</v>
      </c>
    </row>
    <row r="17" spans="1:12" ht="18.75" thickBot="1">
      <c r="A17" s="97"/>
      <c r="B17" s="97"/>
      <c r="C17" s="104"/>
      <c r="D17" s="104"/>
      <c r="E17" s="105"/>
      <c r="F17" s="105"/>
      <c r="G17" s="106"/>
      <c r="H17" s="106"/>
      <c r="I17" s="107"/>
      <c r="J17" s="107"/>
      <c r="K17" s="117">
        <f t="shared" si="0"/>
        <v>0</v>
      </c>
      <c r="L17" s="116">
        <f t="shared" si="1"/>
        <v>0</v>
      </c>
    </row>
    <row r="18" spans="1:12" ht="18.75" thickBot="1">
      <c r="A18" s="97"/>
      <c r="B18" s="97"/>
      <c r="C18" s="104"/>
      <c r="D18" s="104"/>
      <c r="E18" s="105"/>
      <c r="F18" s="105"/>
      <c r="G18" s="106"/>
      <c r="H18" s="106"/>
      <c r="I18" s="107"/>
      <c r="J18" s="107"/>
      <c r="K18" s="117">
        <f t="shared" si="0"/>
        <v>0</v>
      </c>
      <c r="L18" s="116">
        <f t="shared" si="1"/>
        <v>0</v>
      </c>
    </row>
    <row r="19" spans="1:12" ht="18.75" thickBot="1">
      <c r="A19" s="97"/>
      <c r="B19" s="97"/>
      <c r="C19" s="104"/>
      <c r="D19" s="104"/>
      <c r="E19" s="105"/>
      <c r="F19" s="105"/>
      <c r="G19" s="106"/>
      <c r="H19" s="106"/>
      <c r="I19" s="107"/>
      <c r="J19" s="107"/>
      <c r="K19" s="117">
        <f t="shared" si="0"/>
        <v>0</v>
      </c>
      <c r="L19" s="116">
        <f t="shared" si="1"/>
        <v>0</v>
      </c>
    </row>
    <row r="20" spans="1:12" ht="18.75" thickBot="1">
      <c r="A20" s="97"/>
      <c r="B20" s="97"/>
      <c r="C20" s="104"/>
      <c r="D20" s="104"/>
      <c r="E20" s="101"/>
      <c r="F20" s="101"/>
      <c r="G20" s="123"/>
      <c r="H20" s="123"/>
      <c r="I20" s="107"/>
      <c r="J20" s="107"/>
      <c r="K20" s="117">
        <f t="shared" si="0"/>
        <v>0</v>
      </c>
      <c r="L20" s="116">
        <f t="shared" si="1"/>
        <v>0</v>
      </c>
    </row>
    <row r="21" spans="1:12" ht="18.75" thickBot="1">
      <c r="A21" s="97"/>
      <c r="B21" s="97"/>
      <c r="C21" s="104"/>
      <c r="D21" s="104"/>
      <c r="E21" s="105"/>
      <c r="F21" s="105"/>
      <c r="G21" s="106"/>
      <c r="H21" s="106"/>
      <c r="I21" s="107"/>
      <c r="J21" s="107"/>
      <c r="K21" s="117">
        <f t="shared" si="0"/>
        <v>0</v>
      </c>
      <c r="L21" s="116">
        <f t="shared" si="1"/>
        <v>0</v>
      </c>
    </row>
    <row r="22" spans="1:12" ht="18.75" thickBot="1">
      <c r="A22" s="97"/>
      <c r="B22" s="97"/>
      <c r="C22" s="104"/>
      <c r="D22" s="104"/>
      <c r="E22" s="105"/>
      <c r="F22" s="105"/>
      <c r="G22" s="106"/>
      <c r="H22" s="106"/>
      <c r="I22" s="107"/>
      <c r="J22" s="107"/>
      <c r="K22" s="117">
        <f t="shared" si="0"/>
        <v>0</v>
      </c>
      <c r="L22" s="116">
        <f t="shared" si="1"/>
        <v>0</v>
      </c>
    </row>
    <row r="23" spans="1:12" ht="18.75" thickBot="1">
      <c r="A23" s="97"/>
      <c r="B23" s="97"/>
      <c r="C23" s="104"/>
      <c r="D23" s="104"/>
      <c r="E23" s="105"/>
      <c r="F23" s="105"/>
      <c r="G23" s="106"/>
      <c r="H23" s="106"/>
      <c r="I23" s="107"/>
      <c r="J23" s="107"/>
      <c r="K23" s="117">
        <f t="shared" si="0"/>
        <v>0</v>
      </c>
      <c r="L23" s="116">
        <f t="shared" si="1"/>
        <v>0</v>
      </c>
    </row>
    <row r="24" spans="1:12" ht="18.75" thickBot="1">
      <c r="A24" s="111">
        <f>SUM(A9:A23)</f>
        <v>0</v>
      </c>
      <c r="B24" s="108"/>
      <c r="C24" s="108"/>
      <c r="D24" s="108"/>
      <c r="E24" s="109">
        <f t="shared" ref="E24:J24" si="2">SUM(E9:E23)</f>
        <v>0</v>
      </c>
      <c r="F24" s="151">
        <f t="shared" si="2"/>
        <v>0</v>
      </c>
      <c r="G24" s="151">
        <f t="shared" si="2"/>
        <v>0</v>
      </c>
      <c r="H24" s="151">
        <f t="shared" si="2"/>
        <v>0</v>
      </c>
      <c r="I24" s="151">
        <f t="shared" si="2"/>
        <v>0</v>
      </c>
      <c r="J24" s="151">
        <f t="shared" si="2"/>
        <v>0</v>
      </c>
      <c r="K24" s="236">
        <f>SUM(K9:K23)</f>
        <v>0</v>
      </c>
      <c r="L24" s="243">
        <f>+K24</f>
        <v>0</v>
      </c>
    </row>
    <row r="25" spans="1:12" ht="18.75" thickBot="1">
      <c r="A25" s="108"/>
      <c r="B25" s="108"/>
      <c r="C25" s="108"/>
      <c r="D25" s="108"/>
      <c r="E25" s="108"/>
      <c r="F25" s="108"/>
      <c r="G25" s="110"/>
      <c r="H25" s="110"/>
      <c r="I25" s="238" t="s">
        <v>7</v>
      </c>
      <c r="J25" s="238"/>
      <c r="K25" s="237"/>
      <c r="L25" s="244"/>
    </row>
  </sheetData>
  <mergeCells count="18">
    <mergeCell ref="A7:A8"/>
    <mergeCell ref="B7:B8"/>
    <mergeCell ref="C7:C8"/>
    <mergeCell ref="D7:D8"/>
    <mergeCell ref="E7:E8"/>
    <mergeCell ref="K24:K25"/>
    <mergeCell ref="L24:L25"/>
    <mergeCell ref="I25:J25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="80" zoomScaleNormal="80" workbookViewId="0">
      <selection activeCell="F18" sqref="F18"/>
    </sheetView>
  </sheetViews>
  <sheetFormatPr baseColWidth="10" defaultColWidth="10.7109375" defaultRowHeight="15"/>
  <cols>
    <col min="2" max="2" width="10.140625" customWidth="1"/>
    <col min="3" max="3" width="16.140625" bestFit="1" customWidth="1"/>
    <col min="4" max="4" width="42.42578125" bestFit="1" customWidth="1"/>
    <col min="11" max="11" width="18.85546875" customWidth="1"/>
    <col min="12" max="12" width="15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19" t="s">
        <v>10</v>
      </c>
      <c r="C2" s="219"/>
      <c r="D2" s="219"/>
      <c r="E2" s="219"/>
      <c r="F2" s="219"/>
      <c r="G2" s="219"/>
      <c r="H2" s="219"/>
      <c r="I2" s="219"/>
      <c r="J2" s="219"/>
      <c r="K2" s="219"/>
      <c r="L2" s="125"/>
    </row>
    <row r="3" spans="1:12">
      <c r="A3" s="1"/>
      <c r="B3" s="219" t="s">
        <v>61</v>
      </c>
      <c r="C3" s="219"/>
      <c r="D3" s="219"/>
      <c r="E3" s="219"/>
      <c r="F3" s="219"/>
      <c r="G3" s="219"/>
      <c r="H3" s="219"/>
      <c r="I3" s="219"/>
      <c r="J3" s="219"/>
      <c r="K3" s="219"/>
      <c r="L3" s="125"/>
    </row>
    <row r="4" spans="1:12">
      <c r="A4" s="1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125"/>
    </row>
    <row r="5" spans="1:12">
      <c r="A5" s="1"/>
      <c r="B5" s="220" t="s">
        <v>92</v>
      </c>
      <c r="C5" s="220"/>
      <c r="D5" s="220"/>
      <c r="E5" s="220"/>
      <c r="F5" s="220"/>
      <c r="G5" s="220"/>
      <c r="H5" s="220"/>
      <c r="I5" s="220"/>
      <c r="J5" s="220"/>
      <c r="K5" s="220"/>
      <c r="L5" s="126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33" t="s">
        <v>63</v>
      </c>
      <c r="B7" s="227" t="s">
        <v>0</v>
      </c>
      <c r="C7" s="227" t="s">
        <v>1</v>
      </c>
      <c r="D7" s="227" t="s">
        <v>2</v>
      </c>
      <c r="E7" s="227" t="s">
        <v>3</v>
      </c>
      <c r="F7" s="227" t="s">
        <v>4</v>
      </c>
      <c r="G7" s="227" t="s">
        <v>9</v>
      </c>
      <c r="H7" s="228"/>
      <c r="I7" s="227" t="s">
        <v>5</v>
      </c>
      <c r="J7" s="227" t="s">
        <v>6</v>
      </c>
      <c r="K7" s="229" t="s">
        <v>12</v>
      </c>
      <c r="L7" s="229" t="s">
        <v>13</v>
      </c>
    </row>
    <row r="8" spans="1:12" ht="15.75" thickBot="1">
      <c r="A8" s="233"/>
      <c r="B8" s="227"/>
      <c r="C8" s="227"/>
      <c r="D8" s="227"/>
      <c r="E8" s="227"/>
      <c r="F8" s="227"/>
      <c r="G8" s="2" t="s">
        <v>18</v>
      </c>
      <c r="H8" s="2" t="s">
        <v>19</v>
      </c>
      <c r="I8" s="227"/>
      <c r="J8" s="227"/>
      <c r="K8" s="229"/>
      <c r="L8" s="229"/>
    </row>
    <row r="9" spans="1:12" ht="18.75" thickBot="1">
      <c r="A9" s="96"/>
      <c r="B9" s="112"/>
      <c r="C9" s="113"/>
      <c r="D9" s="114"/>
      <c r="E9" s="115"/>
      <c r="F9" s="115"/>
      <c r="G9" s="116"/>
      <c r="H9" s="116"/>
      <c r="I9" s="117"/>
      <c r="J9" s="117"/>
      <c r="K9" s="117">
        <f>SUM(E9:J9)</f>
        <v>0</v>
      </c>
      <c r="L9" s="116">
        <f>+K9</f>
        <v>0</v>
      </c>
    </row>
    <row r="10" spans="1:12" ht="18.75" thickBot="1">
      <c r="A10" s="96"/>
      <c r="B10" s="112"/>
      <c r="C10" s="113"/>
      <c r="D10" s="114"/>
      <c r="E10" s="118"/>
      <c r="F10" s="115"/>
      <c r="G10" s="116"/>
      <c r="H10" s="116"/>
      <c r="I10" s="117"/>
      <c r="J10" s="117"/>
      <c r="K10" s="117">
        <f t="shared" ref="K10:K21" si="0">SUM(E10:J10)</f>
        <v>0</v>
      </c>
      <c r="L10" s="116">
        <f t="shared" ref="L10:L21" si="1">+K10</f>
        <v>0</v>
      </c>
    </row>
    <row r="11" spans="1:12" ht="18.75" thickBot="1">
      <c r="A11" s="97"/>
      <c r="B11" s="97"/>
      <c r="C11" s="143"/>
      <c r="D11" s="143"/>
      <c r="E11" s="105"/>
      <c r="F11" s="105"/>
      <c r="G11" s="116"/>
      <c r="H11" s="116"/>
      <c r="I11" s="117"/>
      <c r="J11" s="117"/>
      <c r="K11" s="117">
        <f t="shared" si="0"/>
        <v>0</v>
      </c>
      <c r="L11" s="116">
        <f t="shared" si="1"/>
        <v>0</v>
      </c>
    </row>
    <row r="12" spans="1:12" ht="18.75" thickBot="1">
      <c r="A12" s="97"/>
      <c r="B12" s="146"/>
      <c r="C12" s="149"/>
      <c r="D12" s="149"/>
      <c r="E12" s="141"/>
      <c r="F12" s="101"/>
      <c r="G12" s="98"/>
      <c r="H12" s="99"/>
      <c r="I12" s="100"/>
      <c r="J12" s="100"/>
      <c r="K12" s="117">
        <f t="shared" si="0"/>
        <v>0</v>
      </c>
      <c r="L12" s="116">
        <f t="shared" si="1"/>
        <v>0</v>
      </c>
    </row>
    <row r="13" spans="1:12" ht="18.75" thickBot="1">
      <c r="A13" s="97"/>
      <c r="B13" s="97"/>
      <c r="C13" s="148"/>
      <c r="D13" s="149"/>
      <c r="E13" s="141"/>
      <c r="F13" s="101"/>
      <c r="G13" s="98"/>
      <c r="H13" s="99"/>
      <c r="I13" s="100"/>
      <c r="J13" s="100"/>
      <c r="K13" s="117">
        <f t="shared" si="0"/>
        <v>0</v>
      </c>
      <c r="L13" s="116">
        <f t="shared" si="1"/>
        <v>0</v>
      </c>
    </row>
    <row r="14" spans="1:12" ht="18.75" thickBot="1">
      <c r="A14" s="99"/>
      <c r="B14" s="147"/>
      <c r="C14" s="149"/>
      <c r="D14" s="104"/>
      <c r="E14" s="142"/>
      <c r="F14" s="120"/>
      <c r="G14" s="121"/>
      <c r="H14" s="121"/>
      <c r="I14" s="102"/>
      <c r="J14" s="102"/>
      <c r="K14" s="117">
        <f t="shared" si="0"/>
        <v>0</v>
      </c>
      <c r="L14" s="116">
        <f t="shared" si="1"/>
        <v>0</v>
      </c>
    </row>
    <row r="15" spans="1:12" ht="19.5" thickBot="1">
      <c r="A15" s="99"/>
      <c r="B15" s="99"/>
      <c r="C15" s="144"/>
      <c r="D15" s="145"/>
      <c r="E15" s="120"/>
      <c r="F15" s="120"/>
      <c r="G15" s="121"/>
      <c r="H15" s="121"/>
      <c r="I15" s="102"/>
      <c r="J15" s="102"/>
      <c r="K15" s="117">
        <f t="shared" si="0"/>
        <v>0</v>
      </c>
      <c r="L15" s="116">
        <f t="shared" si="1"/>
        <v>0</v>
      </c>
    </row>
    <row r="16" spans="1:12" ht="18.75" thickBot="1">
      <c r="A16" s="97"/>
      <c r="B16" s="97"/>
      <c r="C16" s="104"/>
      <c r="D16" s="104"/>
      <c r="E16" s="105"/>
      <c r="F16" s="105"/>
      <c r="G16" s="106"/>
      <c r="H16" s="106"/>
      <c r="I16" s="107"/>
      <c r="J16" s="107"/>
      <c r="K16" s="117">
        <f t="shared" si="0"/>
        <v>0</v>
      </c>
      <c r="L16" s="116">
        <f t="shared" si="1"/>
        <v>0</v>
      </c>
    </row>
    <row r="17" spans="1:12" ht="18.75" thickBot="1">
      <c r="A17" s="97"/>
      <c r="B17" s="97"/>
      <c r="C17" s="104"/>
      <c r="D17" s="104"/>
      <c r="E17" s="105"/>
      <c r="F17" s="105"/>
      <c r="G17" s="106"/>
      <c r="H17" s="106"/>
      <c r="I17" s="107"/>
      <c r="J17" s="107"/>
      <c r="K17" s="117">
        <f t="shared" si="0"/>
        <v>0</v>
      </c>
      <c r="L17" s="116">
        <f t="shared" si="1"/>
        <v>0</v>
      </c>
    </row>
    <row r="18" spans="1:12" ht="18.75" thickBot="1">
      <c r="A18" s="97"/>
      <c r="B18" s="97"/>
      <c r="C18" s="104"/>
      <c r="D18" s="104"/>
      <c r="E18" s="105"/>
      <c r="F18" s="105"/>
      <c r="G18" s="107"/>
      <c r="H18" s="107"/>
      <c r="I18" s="107"/>
      <c r="J18" s="107"/>
      <c r="K18" s="117">
        <f t="shared" si="0"/>
        <v>0</v>
      </c>
      <c r="L18" s="116">
        <f t="shared" si="1"/>
        <v>0</v>
      </c>
    </row>
    <row r="19" spans="1:12" ht="18.75" thickBot="1">
      <c r="A19" s="97"/>
      <c r="B19" s="97"/>
      <c r="C19" s="104"/>
      <c r="D19" s="104"/>
      <c r="E19" s="105"/>
      <c r="F19" s="105"/>
      <c r="G19" s="107"/>
      <c r="H19" s="107"/>
      <c r="I19" s="107"/>
      <c r="J19" s="107"/>
      <c r="K19" s="117">
        <f t="shared" si="0"/>
        <v>0</v>
      </c>
      <c r="L19" s="116">
        <f t="shared" si="1"/>
        <v>0</v>
      </c>
    </row>
    <row r="20" spans="1:12" ht="18.75" thickBot="1">
      <c r="A20" s="97"/>
      <c r="B20" s="97"/>
      <c r="C20" s="104"/>
      <c r="D20" s="104"/>
      <c r="E20" s="101"/>
      <c r="F20" s="101"/>
      <c r="G20" s="123"/>
      <c r="H20" s="123"/>
      <c r="I20" s="107"/>
      <c r="J20" s="107"/>
      <c r="K20" s="117">
        <f t="shared" si="0"/>
        <v>0</v>
      </c>
      <c r="L20" s="116">
        <f t="shared" si="1"/>
        <v>0</v>
      </c>
    </row>
    <row r="21" spans="1:12" ht="18.75" thickBot="1">
      <c r="A21" s="97"/>
      <c r="B21" s="97"/>
      <c r="C21" s="104"/>
      <c r="D21" s="104"/>
      <c r="E21" s="105"/>
      <c r="F21" s="105"/>
      <c r="G21" s="106"/>
      <c r="H21" s="106"/>
      <c r="I21" s="107"/>
      <c r="J21" s="107"/>
      <c r="K21" s="117">
        <f t="shared" si="0"/>
        <v>0</v>
      </c>
      <c r="L21" s="116">
        <f t="shared" si="1"/>
        <v>0</v>
      </c>
    </row>
    <row r="22" spans="1:12" ht="18.75" thickBot="1">
      <c r="A22" s="111">
        <f>SUM(A9:A21)</f>
        <v>0</v>
      </c>
      <c r="B22" s="108"/>
      <c r="C22" s="108"/>
      <c r="D22" s="108"/>
      <c r="E22" s="111">
        <f t="shared" ref="E22:J22" si="2">SUM(E9:E21)</f>
        <v>0</v>
      </c>
      <c r="F22" s="111">
        <f t="shared" si="2"/>
        <v>0</v>
      </c>
      <c r="G22" s="111">
        <f t="shared" si="2"/>
        <v>0</v>
      </c>
      <c r="H22" s="111">
        <f t="shared" si="2"/>
        <v>0</v>
      </c>
      <c r="I22" s="111">
        <f t="shared" si="2"/>
        <v>0</v>
      </c>
      <c r="J22" s="111">
        <f t="shared" si="2"/>
        <v>0</v>
      </c>
      <c r="K22" s="236">
        <f>SUM(K9:K21)</f>
        <v>0</v>
      </c>
      <c r="L22" s="236">
        <f>SUM(L9:L21)</f>
        <v>0</v>
      </c>
    </row>
    <row r="23" spans="1:12" ht="18.75" thickBot="1">
      <c r="A23" s="108"/>
      <c r="B23" s="108"/>
      <c r="C23" s="108"/>
      <c r="D23" s="108"/>
      <c r="E23" s="108"/>
      <c r="F23" s="108"/>
      <c r="G23" s="110"/>
      <c r="H23" s="110"/>
      <c r="I23" s="238" t="s">
        <v>7</v>
      </c>
      <c r="J23" s="238"/>
      <c r="K23" s="237"/>
      <c r="L23" s="237"/>
    </row>
  </sheetData>
  <mergeCells count="18">
    <mergeCell ref="A7:A8"/>
    <mergeCell ref="B7:B8"/>
    <mergeCell ref="C7:C8"/>
    <mergeCell ref="D7:D8"/>
    <mergeCell ref="E7:E8"/>
    <mergeCell ref="K22:K23"/>
    <mergeCell ref="L22:L23"/>
    <mergeCell ref="I23:J2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="80" zoomScaleNormal="80" workbookViewId="0">
      <selection activeCell="B6" sqref="B6"/>
    </sheetView>
  </sheetViews>
  <sheetFormatPr baseColWidth="10" defaultColWidth="10.7109375" defaultRowHeight="15"/>
  <cols>
    <col min="2" max="2" width="10.140625" customWidth="1"/>
    <col min="3" max="3" width="38.5703125" bestFit="1" customWidth="1"/>
    <col min="4" max="4" width="38.7109375" bestFit="1" customWidth="1"/>
    <col min="11" max="11" width="18.85546875" customWidth="1"/>
    <col min="12" max="12" width="15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19" t="s">
        <v>10</v>
      </c>
      <c r="C2" s="219"/>
      <c r="D2" s="219"/>
      <c r="E2" s="219"/>
      <c r="F2" s="219"/>
      <c r="G2" s="219"/>
      <c r="H2" s="219"/>
      <c r="I2" s="219"/>
      <c r="J2" s="219"/>
      <c r="K2" s="219"/>
      <c r="L2" s="125"/>
    </row>
    <row r="3" spans="1:12">
      <c r="A3" s="1"/>
      <c r="B3" s="219" t="s">
        <v>61</v>
      </c>
      <c r="C3" s="219"/>
      <c r="D3" s="219"/>
      <c r="E3" s="219"/>
      <c r="F3" s="219"/>
      <c r="G3" s="219"/>
      <c r="H3" s="219"/>
      <c r="I3" s="219"/>
      <c r="J3" s="219"/>
      <c r="K3" s="219"/>
      <c r="L3" s="125"/>
    </row>
    <row r="4" spans="1:12">
      <c r="A4" s="1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125"/>
    </row>
    <row r="5" spans="1:12">
      <c r="A5" s="1"/>
      <c r="B5" s="220" t="s">
        <v>93</v>
      </c>
      <c r="C5" s="220"/>
      <c r="D5" s="220"/>
      <c r="E5" s="220"/>
      <c r="F5" s="220"/>
      <c r="G5" s="220"/>
      <c r="H5" s="220"/>
      <c r="I5" s="220"/>
      <c r="J5" s="220"/>
      <c r="K5" s="220"/>
      <c r="L5" s="126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33" t="s">
        <v>63</v>
      </c>
      <c r="B7" s="227" t="s">
        <v>0</v>
      </c>
      <c r="C7" s="227" t="s">
        <v>1</v>
      </c>
      <c r="D7" s="227" t="s">
        <v>2</v>
      </c>
      <c r="E7" s="227" t="s">
        <v>3</v>
      </c>
      <c r="F7" s="227" t="s">
        <v>4</v>
      </c>
      <c r="G7" s="227" t="s">
        <v>9</v>
      </c>
      <c r="H7" s="228"/>
      <c r="I7" s="227" t="s">
        <v>5</v>
      </c>
      <c r="J7" s="227" t="s">
        <v>6</v>
      </c>
      <c r="K7" s="229" t="s">
        <v>12</v>
      </c>
      <c r="L7" s="229" t="s">
        <v>13</v>
      </c>
    </row>
    <row r="8" spans="1:12" ht="15.75" thickBot="1">
      <c r="A8" s="233"/>
      <c r="B8" s="227"/>
      <c r="C8" s="227"/>
      <c r="D8" s="227"/>
      <c r="E8" s="227"/>
      <c r="F8" s="227"/>
      <c r="G8" s="2" t="s">
        <v>18</v>
      </c>
      <c r="H8" s="2" t="s">
        <v>19</v>
      </c>
      <c r="I8" s="227"/>
      <c r="J8" s="227"/>
      <c r="K8" s="229"/>
      <c r="L8" s="229"/>
    </row>
    <row r="9" spans="1:12" ht="18.75" thickBot="1">
      <c r="A9" s="96"/>
      <c r="B9" s="112"/>
      <c r="C9" s="113"/>
      <c r="D9" s="114"/>
      <c r="E9" s="116"/>
      <c r="F9" s="116"/>
      <c r="G9" s="116"/>
      <c r="H9" s="116"/>
      <c r="I9" s="117"/>
      <c r="J9" s="117"/>
      <c r="K9" s="117">
        <f>SUM(E9:J9)</f>
        <v>0</v>
      </c>
      <c r="L9" s="116">
        <f>+K9</f>
        <v>0</v>
      </c>
    </row>
    <row r="10" spans="1:12" ht="18.75" thickBot="1">
      <c r="A10" s="96"/>
      <c r="B10" s="112"/>
      <c r="C10" s="113"/>
      <c r="D10" s="114"/>
      <c r="E10" s="128"/>
      <c r="F10" s="116"/>
      <c r="G10" s="116"/>
      <c r="H10" s="116"/>
      <c r="I10" s="117"/>
      <c r="J10" s="117"/>
      <c r="K10" s="117">
        <f t="shared" ref="K10:K29" si="0">SUM(E10:J10)</f>
        <v>0</v>
      </c>
      <c r="L10" s="116">
        <f t="shared" ref="L10:L29" si="1">+K10</f>
        <v>0</v>
      </c>
    </row>
    <row r="11" spans="1:12" ht="18.75" thickBot="1">
      <c r="A11" s="97"/>
      <c r="B11" s="97"/>
      <c r="C11" s="114"/>
      <c r="D11" s="114"/>
      <c r="E11" s="101"/>
      <c r="F11" s="101"/>
      <c r="G11" s="116"/>
      <c r="H11" s="116"/>
      <c r="I11" s="117"/>
      <c r="J11" s="117"/>
      <c r="K11" s="117">
        <f t="shared" si="0"/>
        <v>0</v>
      </c>
      <c r="L11" s="116">
        <f t="shared" si="1"/>
        <v>0</v>
      </c>
    </row>
    <row r="12" spans="1:12" ht="18.75" thickBot="1">
      <c r="A12" s="97"/>
      <c r="B12" s="97"/>
      <c r="C12" s="114"/>
      <c r="D12" s="114"/>
      <c r="E12" s="101"/>
      <c r="F12" s="101"/>
      <c r="G12" s="98"/>
      <c r="H12" s="99"/>
      <c r="I12" s="100"/>
      <c r="J12" s="100"/>
      <c r="K12" s="117">
        <f t="shared" si="0"/>
        <v>0</v>
      </c>
      <c r="L12" s="116">
        <f t="shared" si="1"/>
        <v>0</v>
      </c>
    </row>
    <row r="13" spans="1:12" ht="18.75" thickBot="1">
      <c r="A13" s="97"/>
      <c r="B13" s="97"/>
      <c r="C13" s="114"/>
      <c r="D13" s="114"/>
      <c r="E13" s="101"/>
      <c r="F13" s="101"/>
      <c r="G13" s="98"/>
      <c r="H13" s="99"/>
      <c r="I13" s="100"/>
      <c r="J13" s="100"/>
      <c r="K13" s="117">
        <f t="shared" si="0"/>
        <v>0</v>
      </c>
      <c r="L13" s="116">
        <f t="shared" si="1"/>
        <v>0</v>
      </c>
    </row>
    <row r="14" spans="1:12" ht="18.75" thickBot="1">
      <c r="A14" s="99"/>
      <c r="B14" s="99"/>
      <c r="C14" s="114"/>
      <c r="D14" s="114"/>
      <c r="E14" s="103"/>
      <c r="F14" s="103"/>
      <c r="G14" s="102"/>
      <c r="H14" s="102"/>
      <c r="I14" s="102"/>
      <c r="J14" s="102"/>
      <c r="K14" s="117">
        <f t="shared" si="0"/>
        <v>0</v>
      </c>
      <c r="L14" s="116">
        <f t="shared" si="1"/>
        <v>0</v>
      </c>
    </row>
    <row r="15" spans="1:12" ht="19.5" thickBot="1">
      <c r="A15" s="99"/>
      <c r="B15" s="99"/>
      <c r="C15" s="122"/>
      <c r="D15" s="104"/>
      <c r="E15" s="103"/>
      <c r="F15" s="103"/>
      <c r="G15" s="102"/>
      <c r="H15" s="102"/>
      <c r="I15" s="102"/>
      <c r="J15" s="102"/>
      <c r="K15" s="117">
        <f t="shared" si="0"/>
        <v>0</v>
      </c>
      <c r="L15" s="116">
        <f t="shared" si="1"/>
        <v>0</v>
      </c>
    </row>
    <row r="16" spans="1:12" ht="18.75" thickBot="1">
      <c r="A16" s="97"/>
      <c r="B16" s="97"/>
      <c r="C16" s="104"/>
      <c r="D16" s="104"/>
      <c r="E16" s="101"/>
      <c r="F16" s="101"/>
      <c r="G16" s="123"/>
      <c r="H16" s="123"/>
      <c r="I16" s="107"/>
      <c r="J16" s="107"/>
      <c r="K16" s="117">
        <f t="shared" si="0"/>
        <v>0</v>
      </c>
      <c r="L16" s="116">
        <f t="shared" si="1"/>
        <v>0</v>
      </c>
    </row>
    <row r="17" spans="1:12" ht="18.75" thickBot="1">
      <c r="A17" s="97"/>
      <c r="B17" s="97"/>
      <c r="C17" s="104"/>
      <c r="D17" s="104"/>
      <c r="E17" s="101"/>
      <c r="F17" s="101"/>
      <c r="G17" s="123"/>
      <c r="H17" s="123"/>
      <c r="I17" s="107"/>
      <c r="J17" s="107"/>
      <c r="K17" s="117">
        <f t="shared" si="0"/>
        <v>0</v>
      </c>
      <c r="L17" s="116">
        <f t="shared" si="1"/>
        <v>0</v>
      </c>
    </row>
    <row r="18" spans="1:12" ht="18.75" thickBot="1">
      <c r="A18" s="97"/>
      <c r="B18" s="97"/>
      <c r="C18" s="104"/>
      <c r="D18" s="104"/>
      <c r="E18" s="101"/>
      <c r="F18" s="101"/>
      <c r="G18" s="123"/>
      <c r="H18" s="123"/>
      <c r="I18" s="107"/>
      <c r="J18" s="107"/>
      <c r="K18" s="117">
        <f t="shared" si="0"/>
        <v>0</v>
      </c>
      <c r="L18" s="116">
        <f t="shared" si="1"/>
        <v>0</v>
      </c>
    </row>
    <row r="19" spans="1:12" ht="18.75" thickBot="1">
      <c r="A19" s="97"/>
      <c r="B19" s="97"/>
      <c r="C19" s="104"/>
      <c r="D19" s="104"/>
      <c r="E19" s="101"/>
      <c r="F19" s="101"/>
      <c r="G19" s="123"/>
      <c r="H19" s="123"/>
      <c r="I19" s="107"/>
      <c r="J19" s="107"/>
      <c r="K19" s="117">
        <f t="shared" si="0"/>
        <v>0</v>
      </c>
      <c r="L19" s="116">
        <f t="shared" si="1"/>
        <v>0</v>
      </c>
    </row>
    <row r="20" spans="1:12" ht="18.75" thickBot="1">
      <c r="A20" s="97"/>
      <c r="B20" s="97"/>
      <c r="C20" s="104"/>
      <c r="D20" s="104"/>
      <c r="E20" s="101"/>
      <c r="F20" s="101"/>
      <c r="G20" s="123"/>
      <c r="H20" s="123"/>
      <c r="I20" s="107"/>
      <c r="J20" s="107"/>
      <c r="K20" s="117">
        <f t="shared" si="0"/>
        <v>0</v>
      </c>
      <c r="L20" s="116">
        <f t="shared" si="1"/>
        <v>0</v>
      </c>
    </row>
    <row r="21" spans="1:12" ht="18.75" thickBot="1">
      <c r="A21" s="97"/>
      <c r="B21" s="97"/>
      <c r="C21" s="104"/>
      <c r="D21" s="104"/>
      <c r="E21" s="101"/>
      <c r="F21" s="101"/>
      <c r="G21" s="107"/>
      <c r="H21" s="107"/>
      <c r="I21" s="107"/>
      <c r="J21" s="107"/>
      <c r="K21" s="117">
        <f t="shared" si="0"/>
        <v>0</v>
      </c>
      <c r="L21" s="116">
        <f t="shared" si="1"/>
        <v>0</v>
      </c>
    </row>
    <row r="22" spans="1:12" ht="18.75" thickBot="1">
      <c r="A22" s="97"/>
      <c r="B22" s="97"/>
      <c r="C22" s="104"/>
      <c r="D22" s="104"/>
      <c r="E22" s="101"/>
      <c r="F22" s="101"/>
      <c r="G22" s="107"/>
      <c r="H22" s="107"/>
      <c r="I22" s="107"/>
      <c r="J22" s="107"/>
      <c r="K22" s="117">
        <f t="shared" si="0"/>
        <v>0</v>
      </c>
      <c r="L22" s="116">
        <f t="shared" si="1"/>
        <v>0</v>
      </c>
    </row>
    <row r="23" spans="1:12" ht="18.75" thickBot="1">
      <c r="A23" s="97"/>
      <c r="B23" s="97"/>
      <c r="C23" s="104"/>
      <c r="D23" s="104"/>
      <c r="E23" s="101"/>
      <c r="F23" s="101"/>
      <c r="G23" s="123"/>
      <c r="H23" s="123"/>
      <c r="I23" s="107"/>
      <c r="J23" s="107"/>
      <c r="K23" s="117">
        <f t="shared" si="0"/>
        <v>0</v>
      </c>
      <c r="L23" s="116">
        <f t="shared" si="1"/>
        <v>0</v>
      </c>
    </row>
    <row r="24" spans="1:12" ht="18.75" thickBot="1">
      <c r="A24" s="97"/>
      <c r="B24" s="97"/>
      <c r="C24" s="104"/>
      <c r="D24" s="104"/>
      <c r="E24" s="101"/>
      <c r="F24" s="101"/>
      <c r="G24" s="123"/>
      <c r="H24" s="123"/>
      <c r="I24" s="107"/>
      <c r="J24" s="107"/>
      <c r="K24" s="117">
        <f t="shared" si="0"/>
        <v>0</v>
      </c>
      <c r="L24" s="116">
        <f t="shared" si="1"/>
        <v>0</v>
      </c>
    </row>
    <row r="25" spans="1:12" ht="18.75" thickBot="1">
      <c r="A25" s="97"/>
      <c r="B25" s="97"/>
      <c r="C25" s="104"/>
      <c r="D25" s="104"/>
      <c r="E25" s="101"/>
      <c r="F25" s="101"/>
      <c r="G25" s="123"/>
      <c r="H25" s="123"/>
      <c r="I25" s="107"/>
      <c r="J25" s="107"/>
      <c r="K25" s="117">
        <f t="shared" si="0"/>
        <v>0</v>
      </c>
      <c r="L25" s="116">
        <f t="shared" si="1"/>
        <v>0</v>
      </c>
    </row>
    <row r="26" spans="1:12" ht="18.75" thickBot="1">
      <c r="A26" s="97"/>
      <c r="B26" s="97"/>
      <c r="C26" s="104"/>
      <c r="D26" s="104"/>
      <c r="E26" s="101"/>
      <c r="F26" s="101"/>
      <c r="G26" s="123"/>
      <c r="H26" s="123"/>
      <c r="I26" s="107"/>
      <c r="J26" s="107"/>
      <c r="K26" s="117">
        <f t="shared" si="0"/>
        <v>0</v>
      </c>
      <c r="L26" s="116">
        <f t="shared" si="1"/>
        <v>0</v>
      </c>
    </row>
    <row r="27" spans="1:12" ht="18.75" thickBot="1">
      <c r="A27" s="97"/>
      <c r="B27" s="97"/>
      <c r="C27" s="104"/>
      <c r="D27" s="104"/>
      <c r="E27" s="101"/>
      <c r="F27" s="101"/>
      <c r="G27" s="123"/>
      <c r="H27" s="123"/>
      <c r="I27" s="107"/>
      <c r="J27" s="107"/>
      <c r="K27" s="117">
        <f t="shared" si="0"/>
        <v>0</v>
      </c>
      <c r="L27" s="116">
        <f t="shared" si="1"/>
        <v>0</v>
      </c>
    </row>
    <row r="28" spans="1:12" ht="18.75" thickBot="1">
      <c r="A28" s="97"/>
      <c r="B28" s="97"/>
      <c r="C28" s="104"/>
      <c r="D28" s="104"/>
      <c r="E28" s="101"/>
      <c r="F28" s="101"/>
      <c r="G28" s="123"/>
      <c r="H28" s="123"/>
      <c r="I28" s="107"/>
      <c r="J28" s="107"/>
      <c r="K28" s="117">
        <f t="shared" si="0"/>
        <v>0</v>
      </c>
      <c r="L28" s="116">
        <f t="shared" si="1"/>
        <v>0</v>
      </c>
    </row>
    <row r="29" spans="1:12" ht="18.75" thickBot="1">
      <c r="A29" s="97"/>
      <c r="B29" s="97"/>
      <c r="C29" s="104"/>
      <c r="D29" s="104"/>
      <c r="E29" s="101"/>
      <c r="F29" s="101"/>
      <c r="G29" s="123"/>
      <c r="H29" s="123"/>
      <c r="I29" s="107"/>
      <c r="J29" s="107"/>
      <c r="K29" s="117">
        <f t="shared" si="0"/>
        <v>0</v>
      </c>
      <c r="L29" s="116">
        <f t="shared" si="1"/>
        <v>0</v>
      </c>
    </row>
    <row r="30" spans="1:12" ht="18.75" thickBot="1">
      <c r="A30" s="111">
        <f>SUM(A9:A29)</f>
        <v>0</v>
      </c>
      <c r="B30" s="108"/>
      <c r="C30" s="108"/>
      <c r="D30" s="108"/>
      <c r="E30" s="111">
        <f t="shared" ref="E30:J30" si="2">SUM(E9:E29)</f>
        <v>0</v>
      </c>
      <c r="F30" s="111">
        <f t="shared" si="2"/>
        <v>0</v>
      </c>
      <c r="G30" s="111">
        <f t="shared" si="2"/>
        <v>0</v>
      </c>
      <c r="H30" s="111">
        <f t="shared" si="2"/>
        <v>0</v>
      </c>
      <c r="I30" s="111">
        <f t="shared" si="2"/>
        <v>0</v>
      </c>
      <c r="J30" s="111">
        <f t="shared" si="2"/>
        <v>0</v>
      </c>
      <c r="K30" s="236">
        <f>SUM(K9:K29)</f>
        <v>0</v>
      </c>
      <c r="L30" s="236">
        <f>SUM(L9:L29)</f>
        <v>0</v>
      </c>
    </row>
    <row r="31" spans="1:12" ht="18.75" thickBot="1">
      <c r="A31" s="108"/>
      <c r="B31" s="108"/>
      <c r="C31" s="108"/>
      <c r="D31" s="108"/>
      <c r="E31" s="108"/>
      <c r="F31" s="108"/>
      <c r="G31" s="110"/>
      <c r="H31" s="110"/>
      <c r="I31" s="238" t="s">
        <v>7</v>
      </c>
      <c r="J31" s="238"/>
      <c r="K31" s="237"/>
      <c r="L31" s="237"/>
    </row>
  </sheetData>
  <mergeCells count="18">
    <mergeCell ref="A7:A8"/>
    <mergeCell ref="B7:B8"/>
    <mergeCell ref="C7:C8"/>
    <mergeCell ref="D7:D8"/>
    <mergeCell ref="E7:E8"/>
    <mergeCell ref="K30:K31"/>
    <mergeCell ref="L30:L31"/>
    <mergeCell ref="I31:J3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zoomScale="80" zoomScaleNormal="80" workbookViewId="0">
      <selection activeCell="B6" sqref="B6"/>
    </sheetView>
  </sheetViews>
  <sheetFormatPr baseColWidth="10" defaultColWidth="10.7109375" defaultRowHeight="15"/>
  <cols>
    <col min="2" max="2" width="10.140625" customWidth="1"/>
    <col min="3" max="3" width="29.42578125" bestFit="1" customWidth="1"/>
    <col min="4" max="4" width="50.28515625" bestFit="1" customWidth="1"/>
    <col min="11" max="11" width="18.85546875" customWidth="1"/>
    <col min="12" max="12" width="15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19" t="s">
        <v>10</v>
      </c>
      <c r="C2" s="219"/>
      <c r="D2" s="219"/>
      <c r="E2" s="219"/>
      <c r="F2" s="219"/>
      <c r="G2" s="219"/>
      <c r="H2" s="219"/>
      <c r="I2" s="219"/>
      <c r="J2" s="219"/>
      <c r="K2" s="219"/>
      <c r="L2" s="125"/>
    </row>
    <row r="3" spans="1:12">
      <c r="A3" s="1"/>
      <c r="B3" s="219" t="s">
        <v>61</v>
      </c>
      <c r="C3" s="219"/>
      <c r="D3" s="219"/>
      <c r="E3" s="219"/>
      <c r="F3" s="219"/>
      <c r="G3" s="219"/>
      <c r="H3" s="219"/>
      <c r="I3" s="219"/>
      <c r="J3" s="219"/>
      <c r="K3" s="219"/>
      <c r="L3" s="125"/>
    </row>
    <row r="4" spans="1:12">
      <c r="A4" s="1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125"/>
    </row>
    <row r="5" spans="1:12">
      <c r="A5" s="1"/>
      <c r="B5" s="220" t="s">
        <v>94</v>
      </c>
      <c r="C5" s="220"/>
      <c r="D5" s="220"/>
      <c r="E5" s="220"/>
      <c r="F5" s="220"/>
      <c r="G5" s="220"/>
      <c r="H5" s="220"/>
      <c r="I5" s="220"/>
      <c r="J5" s="220"/>
      <c r="K5" s="220"/>
      <c r="L5" s="126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33" t="s">
        <v>63</v>
      </c>
      <c r="B7" s="227" t="s">
        <v>0</v>
      </c>
      <c r="C7" s="227" t="s">
        <v>1</v>
      </c>
      <c r="D7" s="227" t="s">
        <v>2</v>
      </c>
      <c r="E7" s="227" t="s">
        <v>3</v>
      </c>
      <c r="F7" s="227" t="s">
        <v>4</v>
      </c>
      <c r="G7" s="227" t="s">
        <v>9</v>
      </c>
      <c r="H7" s="228"/>
      <c r="I7" s="227" t="s">
        <v>5</v>
      </c>
      <c r="J7" s="227" t="s">
        <v>6</v>
      </c>
      <c r="K7" s="229" t="s">
        <v>12</v>
      </c>
      <c r="L7" s="229" t="s">
        <v>13</v>
      </c>
    </row>
    <row r="8" spans="1:12" ht="15.75" thickBot="1">
      <c r="A8" s="233"/>
      <c r="B8" s="227"/>
      <c r="C8" s="227"/>
      <c r="D8" s="227"/>
      <c r="E8" s="227"/>
      <c r="F8" s="227"/>
      <c r="G8" s="2" t="s">
        <v>18</v>
      </c>
      <c r="H8" s="2" t="s">
        <v>19</v>
      </c>
      <c r="I8" s="227"/>
      <c r="J8" s="227"/>
      <c r="K8" s="229"/>
      <c r="L8" s="229"/>
    </row>
    <row r="9" spans="1:12" ht="18.75" thickBot="1">
      <c r="A9" s="96"/>
      <c r="B9" s="112"/>
      <c r="C9" s="113"/>
      <c r="D9" s="114"/>
      <c r="E9" s="129"/>
      <c r="F9" s="129"/>
      <c r="G9" s="129"/>
      <c r="H9" s="129"/>
      <c r="I9" s="130"/>
      <c r="J9" s="130"/>
      <c r="K9" s="130">
        <f>SUM(E9:J9)</f>
        <v>0</v>
      </c>
      <c r="L9" s="129">
        <f>+K9</f>
        <v>0</v>
      </c>
    </row>
    <row r="10" spans="1:12" ht="18.75" thickBot="1">
      <c r="A10" s="96"/>
      <c r="B10" s="112"/>
      <c r="C10" s="113"/>
      <c r="D10" s="114"/>
      <c r="E10" s="131"/>
      <c r="F10" s="129"/>
      <c r="G10" s="129"/>
      <c r="H10" s="129"/>
      <c r="I10" s="130"/>
      <c r="J10" s="130"/>
      <c r="K10" s="130">
        <f>SUM(E10:J10)</f>
        <v>0</v>
      </c>
      <c r="L10" s="129">
        <f>+K10</f>
        <v>0</v>
      </c>
    </row>
    <row r="11" spans="1:12" ht="18.75" thickBot="1">
      <c r="A11" s="97"/>
      <c r="B11" s="97"/>
      <c r="C11" s="114"/>
      <c r="D11" s="114"/>
      <c r="E11" s="132"/>
      <c r="F11" s="132"/>
      <c r="G11" s="129"/>
      <c r="H11" s="129"/>
      <c r="I11" s="130"/>
      <c r="J11" s="130"/>
      <c r="K11" s="130">
        <f t="shared" ref="K11:K21" si="0">SUM(E11:J11)</f>
        <v>0</v>
      </c>
      <c r="L11" s="129">
        <f t="shared" ref="L11:L21" si="1">+K11</f>
        <v>0</v>
      </c>
    </row>
    <row r="12" spans="1:12" ht="18.75" thickBot="1">
      <c r="A12" s="97"/>
      <c r="B12" s="97"/>
      <c r="C12" s="114"/>
      <c r="D12" s="114"/>
      <c r="E12" s="132"/>
      <c r="F12" s="132"/>
      <c r="G12" s="133"/>
      <c r="H12" s="134"/>
      <c r="I12" s="135"/>
      <c r="J12" s="135"/>
      <c r="K12" s="130">
        <f t="shared" si="0"/>
        <v>0</v>
      </c>
      <c r="L12" s="129">
        <f t="shared" si="1"/>
        <v>0</v>
      </c>
    </row>
    <row r="13" spans="1:12" ht="18.75" thickBot="1">
      <c r="A13" s="97"/>
      <c r="B13" s="97"/>
      <c r="C13" s="114"/>
      <c r="D13" s="114"/>
      <c r="E13" s="132"/>
      <c r="F13" s="132"/>
      <c r="G13" s="133"/>
      <c r="H13" s="134"/>
      <c r="I13" s="135"/>
      <c r="J13" s="135"/>
      <c r="K13" s="130">
        <f t="shared" si="0"/>
        <v>0</v>
      </c>
      <c r="L13" s="129">
        <f t="shared" si="1"/>
        <v>0</v>
      </c>
    </row>
    <row r="14" spans="1:12" ht="18.75" thickBot="1">
      <c r="A14" s="97"/>
      <c r="B14" s="97"/>
      <c r="C14" s="114"/>
      <c r="D14" s="114"/>
      <c r="E14" s="132"/>
      <c r="F14" s="132"/>
      <c r="G14" s="133"/>
      <c r="H14" s="134"/>
      <c r="I14" s="135"/>
      <c r="J14" s="135"/>
      <c r="K14" s="130">
        <f t="shared" si="0"/>
        <v>0</v>
      </c>
      <c r="L14" s="129">
        <f t="shared" si="1"/>
        <v>0</v>
      </c>
    </row>
    <row r="15" spans="1:12" ht="18.75" thickBot="1">
      <c r="A15" s="99"/>
      <c r="B15" s="99"/>
      <c r="C15" s="114"/>
      <c r="D15" s="114"/>
      <c r="E15" s="136"/>
      <c r="F15" s="136"/>
      <c r="G15" s="137"/>
      <c r="H15" s="137"/>
      <c r="I15" s="137"/>
      <c r="J15" s="137"/>
      <c r="K15" s="130">
        <f t="shared" si="0"/>
        <v>0</v>
      </c>
      <c r="L15" s="129">
        <f t="shared" si="1"/>
        <v>0</v>
      </c>
    </row>
    <row r="16" spans="1:12" ht="19.5" thickBot="1">
      <c r="A16" s="99"/>
      <c r="B16" s="99"/>
      <c r="C16" s="122"/>
      <c r="D16" s="104"/>
      <c r="E16" s="136"/>
      <c r="F16" s="136"/>
      <c r="G16" s="137"/>
      <c r="H16" s="137"/>
      <c r="I16" s="137"/>
      <c r="J16" s="137"/>
      <c r="K16" s="130">
        <f t="shared" si="0"/>
        <v>0</v>
      </c>
      <c r="L16" s="129">
        <f t="shared" si="1"/>
        <v>0</v>
      </c>
    </row>
    <row r="17" spans="1:12" ht="18.75" thickBot="1">
      <c r="A17" s="97"/>
      <c r="B17" s="97"/>
      <c r="C17" s="104"/>
      <c r="D17" s="104"/>
      <c r="E17" s="132"/>
      <c r="F17" s="132"/>
      <c r="G17" s="138"/>
      <c r="H17" s="138"/>
      <c r="I17" s="139"/>
      <c r="J17" s="139"/>
      <c r="K17" s="130">
        <f t="shared" si="0"/>
        <v>0</v>
      </c>
      <c r="L17" s="129">
        <f t="shared" si="1"/>
        <v>0</v>
      </c>
    </row>
    <row r="18" spans="1:12" ht="18.75" thickBot="1">
      <c r="A18" s="97"/>
      <c r="B18" s="97"/>
      <c r="C18" s="104"/>
      <c r="D18" s="104"/>
      <c r="E18" s="132"/>
      <c r="F18" s="132"/>
      <c r="G18" s="138"/>
      <c r="H18" s="138"/>
      <c r="I18" s="139"/>
      <c r="J18" s="139"/>
      <c r="K18" s="130">
        <f t="shared" si="0"/>
        <v>0</v>
      </c>
      <c r="L18" s="129">
        <f t="shared" si="1"/>
        <v>0</v>
      </c>
    </row>
    <row r="19" spans="1:12" ht="18.75" thickBot="1">
      <c r="A19" s="97"/>
      <c r="B19" s="97"/>
      <c r="C19" s="104"/>
      <c r="D19" s="104"/>
      <c r="E19" s="132"/>
      <c r="F19" s="132"/>
      <c r="G19" s="138"/>
      <c r="H19" s="138"/>
      <c r="I19" s="139"/>
      <c r="J19" s="139"/>
      <c r="K19" s="130">
        <f t="shared" si="0"/>
        <v>0</v>
      </c>
      <c r="L19" s="129">
        <f t="shared" si="1"/>
        <v>0</v>
      </c>
    </row>
    <row r="20" spans="1:12" ht="18.75" thickBot="1">
      <c r="A20" s="97"/>
      <c r="B20" s="97"/>
      <c r="C20" s="104"/>
      <c r="D20" s="104"/>
      <c r="E20" s="132"/>
      <c r="F20" s="132"/>
      <c r="G20" s="138"/>
      <c r="H20" s="138"/>
      <c r="I20" s="139"/>
      <c r="J20" s="139"/>
      <c r="K20" s="130">
        <f t="shared" si="0"/>
        <v>0</v>
      </c>
      <c r="L20" s="129">
        <f t="shared" si="1"/>
        <v>0</v>
      </c>
    </row>
    <row r="21" spans="1:12" ht="18.75" thickBot="1">
      <c r="A21" s="97"/>
      <c r="B21" s="97"/>
      <c r="C21" s="104"/>
      <c r="D21" s="104"/>
      <c r="E21" s="132"/>
      <c r="F21" s="132"/>
      <c r="G21" s="138"/>
      <c r="H21" s="138"/>
      <c r="I21" s="139"/>
      <c r="J21" s="139"/>
      <c r="K21" s="130">
        <f t="shared" si="0"/>
        <v>0</v>
      </c>
      <c r="L21" s="129">
        <f t="shared" si="1"/>
        <v>0</v>
      </c>
    </row>
    <row r="22" spans="1:12" ht="18.75" thickBot="1">
      <c r="A22" s="111">
        <f>SUM(A9:A21)</f>
        <v>0</v>
      </c>
      <c r="B22" s="108"/>
      <c r="C22" s="108"/>
      <c r="D22" s="108"/>
      <c r="E22" s="152">
        <f>SUM(E9:E21)</f>
        <v>0</v>
      </c>
      <c r="F22" s="152">
        <f>SUM(F9:F21)</f>
        <v>0</v>
      </c>
      <c r="G22" s="152">
        <f>SUM(G9:G21)</f>
        <v>0</v>
      </c>
      <c r="H22" s="140">
        <f t="shared" ref="H22:L22" si="2">SUM(H9:H21)</f>
        <v>0</v>
      </c>
      <c r="I22" s="140">
        <f t="shared" si="2"/>
        <v>0</v>
      </c>
      <c r="J22" s="111">
        <f t="shared" si="2"/>
        <v>0</v>
      </c>
      <c r="K22" s="245">
        <f t="shared" si="2"/>
        <v>0</v>
      </c>
      <c r="L22" s="245">
        <f t="shared" si="2"/>
        <v>0</v>
      </c>
    </row>
    <row r="23" spans="1:12" ht="18.75" thickBot="1">
      <c r="A23" s="108"/>
      <c r="B23" s="108"/>
      <c r="C23" s="108"/>
      <c r="D23" s="108"/>
      <c r="E23" s="108"/>
      <c r="F23" s="108"/>
      <c r="G23" s="110"/>
      <c r="H23" s="110"/>
      <c r="I23" s="238" t="s">
        <v>7</v>
      </c>
      <c r="J23" s="238"/>
      <c r="K23" s="246"/>
      <c r="L23" s="246"/>
    </row>
  </sheetData>
  <mergeCells count="18">
    <mergeCell ref="A7:A8"/>
    <mergeCell ref="B7:B8"/>
    <mergeCell ref="C7:C8"/>
    <mergeCell ref="D7:D8"/>
    <mergeCell ref="E7:E8"/>
    <mergeCell ref="K22:K23"/>
    <mergeCell ref="L22:L23"/>
    <mergeCell ref="I23:J2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TRIMESTRAL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OCTUBRE-</vt:lpstr>
      <vt:lpstr>NOVIEMBRE-</vt:lpstr>
      <vt:lpstr>DICIEMBRE-</vt:lpstr>
      <vt:lpstr>'DICIEMBRE-'!Área_de_impresión</vt:lpstr>
      <vt:lpstr>'NOVIEMBRE-'!Área_de_impresión</vt:lpstr>
      <vt:lpstr>'OCTUBRE-'!Área_de_impresión</vt:lpstr>
      <vt:lpstr>SEPTIEMBRE!Área_de_impresión</vt:lpstr>
      <vt:lpstr>JULIO!OLE_LINK1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2023-03-31T19:10:40Z</cp:lastPrinted>
  <dcterms:created xsi:type="dcterms:W3CDTF">2014-11-17T21:39:33Z</dcterms:created>
  <dcterms:modified xsi:type="dcterms:W3CDTF">2023-04-11T19:35:44Z</dcterms:modified>
</cp:coreProperties>
</file>